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vod u programiranje" sheetId="1" state="visible" r:id="rId2"/>
    <sheet name="Programiranje 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33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ID#AAABrJG1VDs
Matija Lojovic    (2025-09-15 15:53:34)
Полагао по новом, али је са П1</t>
        </r>
      </text>
    </comment>
    <comment ref="B182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ID#AAABrmMu2-U
Matija Lojovic    (2025-09-15 15:53:34)
Полагао по новом, али је са П1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50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ID#AAABrLioEAM
Matija Lojovic    (2025-09-15 20:24:36)
Претходни рок полагала УП, али сада полагала П1</t>
        </r>
      </text>
    </comment>
    <comment ref="B69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ID#AAABrmMu2-Y
Matija Lojovic    (2025-09-15 20:24:36)
Претходни рок полагала УП, али сада полагала П1</t>
        </r>
      </text>
    </comment>
  </commentList>
</comments>
</file>

<file path=xl/sharedStrings.xml><?xml version="1.0" encoding="utf-8"?>
<sst xmlns="http://schemas.openxmlformats.org/spreadsheetml/2006/main" count="1182" uniqueCount="199">
  <si>
    <t xml:space="preserve">2025 – rok 1</t>
  </si>
  <si>
    <t xml:space="preserve">Понедељак 11.08.2025. у 13.00</t>
  </si>
  <si>
    <t xml:space="preserve">Индекс</t>
  </si>
  <si>
    <t xml:space="preserve">Презиме и име</t>
  </si>
  <si>
    <t xml:space="preserve">Студијски програм</t>
  </si>
  <si>
    <t xml:space="preserve">теорија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</si>
  <si>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</si>
  <si>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</si>
  <si>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</si>
  <si>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</si>
  <si>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 1/2024</t>
  </si>
  <si>
    <t xml:space="preserve">Мајски, Немања   </t>
  </si>
  <si>
    <t xml:space="preserve">24.И1</t>
  </si>
  <si>
    <t xml:space="preserve">Информатика</t>
  </si>
  <si>
    <t xml:space="preserve"> 93/2024</t>
  </si>
  <si>
    <t xml:space="preserve">Петковић, Матија   </t>
  </si>
  <si>
    <t xml:space="preserve"> 76/2024</t>
  </si>
  <si>
    <t xml:space="preserve">Фатић, Огњен   </t>
  </si>
  <si>
    <t xml:space="preserve"> 20/2024</t>
  </si>
  <si>
    <t xml:space="preserve">Мићић, Јован   </t>
  </si>
  <si>
    <t xml:space="preserve"> 98/2024</t>
  </si>
  <si>
    <t xml:space="preserve">Томић, Уна   </t>
  </si>
  <si>
    <t xml:space="preserve"> 42/2024</t>
  </si>
  <si>
    <t xml:space="preserve">Радоњић, Матија   </t>
  </si>
  <si>
    <t xml:space="preserve"> 95/2024</t>
  </si>
  <si>
    <t xml:space="preserve">Дебељевић, Огњен   </t>
  </si>
  <si>
    <t xml:space="preserve"> 37/2024</t>
  </si>
  <si>
    <t xml:space="preserve">Милојевић, Огњен   </t>
  </si>
  <si>
    <t xml:space="preserve"> 46/2024</t>
  </si>
  <si>
    <t xml:space="preserve">Маринковић, Милош   </t>
  </si>
  <si>
    <t xml:space="preserve"> 216/2024</t>
  </si>
  <si>
    <t xml:space="preserve">Буквић, Нађа   </t>
  </si>
  <si>
    <t xml:space="preserve"> 147/2024</t>
  </si>
  <si>
    <t xml:space="preserve">Мијајловић, Лена   </t>
  </si>
  <si>
    <t xml:space="preserve"> 144/2024</t>
  </si>
  <si>
    <t xml:space="preserve">Јолић, Анђела   </t>
  </si>
  <si>
    <t xml:space="preserve"> 81/2024</t>
  </si>
  <si>
    <t xml:space="preserve">Василић, Милисав   </t>
  </si>
  <si>
    <t xml:space="preserve"> 157/2024</t>
  </si>
  <si>
    <t xml:space="preserve">Вулетић, Михаило   </t>
  </si>
  <si>
    <t xml:space="preserve"> 139/2024</t>
  </si>
  <si>
    <t xml:space="preserve">Станков, Дуња   </t>
  </si>
  <si>
    <t xml:space="preserve"> 104/2024</t>
  </si>
  <si>
    <t xml:space="preserve">Спасић, Матеја   </t>
  </si>
  <si>
    <t xml:space="preserve"> 160/2024</t>
  </si>
  <si>
    <t xml:space="preserve">Милијић, Борис   </t>
  </si>
  <si>
    <t xml:space="preserve"> 239/2024</t>
  </si>
  <si>
    <t xml:space="preserve">Лутовац, Коста   </t>
  </si>
  <si>
    <t xml:space="preserve"> 66/2024</t>
  </si>
  <si>
    <t xml:space="preserve">Стефановић, Огњен   </t>
  </si>
  <si>
    <t xml:space="preserve"> 166/2024</t>
  </si>
  <si>
    <t xml:space="preserve">Мартиновић, Стефан   </t>
  </si>
  <si>
    <t xml:space="preserve"> 163/2024</t>
  </si>
  <si>
    <t xml:space="preserve">Стефановић, Теодора   </t>
  </si>
  <si>
    <t xml:space="preserve"> 176/2024</t>
  </si>
  <si>
    <t xml:space="preserve">Алексић, Андреј   </t>
  </si>
  <si>
    <t xml:space="preserve"> 221/2024</t>
  </si>
  <si>
    <t xml:space="preserve">Микић, Нина   </t>
  </si>
  <si>
    <t xml:space="preserve"> 53/2024</t>
  </si>
  <si>
    <t xml:space="preserve">Мојсиловић, Вања   </t>
  </si>
  <si>
    <t xml:space="preserve"> 130/2024</t>
  </si>
  <si>
    <t xml:space="preserve">Славковић, Александра   </t>
  </si>
  <si>
    <t xml:space="preserve"> 145/2024</t>
  </si>
  <si>
    <t xml:space="preserve">Вукадиновић, Ангелина   </t>
  </si>
  <si>
    <t xml:space="preserve"> 226/2024</t>
  </si>
  <si>
    <t xml:space="preserve">Дамјановић, Зоран   </t>
  </si>
  <si>
    <t xml:space="preserve"> 38/2024</t>
  </si>
  <si>
    <t xml:space="preserve">Живадиновић, Јана   </t>
  </si>
  <si>
    <t xml:space="preserve"> 225/2023</t>
  </si>
  <si>
    <t xml:space="preserve">Миодраговић, Марија   </t>
  </si>
  <si>
    <t xml:space="preserve">15.И1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</si>
  <si>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</si>
  <si>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</si>
  <si>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</si>
  <si>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</si>
  <si>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249/2024</t>
  </si>
  <si>
    <t xml:space="preserve">Васиљевић, Сунчица   </t>
  </si>
  <si>
    <t xml:space="preserve"> 82/2024</t>
  </si>
  <si>
    <t xml:space="preserve">Вујиновић, Милош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</si>
  <si>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</si>
  <si>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</si>
  <si>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</si>
  <si>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</si>
  <si>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</si>
  <si>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</si>
  <si>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</si>
  <si>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</si>
  <si>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</si>
  <si>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</si>
  <si>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</si>
  <si>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</si>
  <si>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</si>
  <si>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</si>
  <si>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</si>
  <si>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</si>
  <si>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</si>
  <si>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</si>
  <si>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</si>
  <si>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</si>
  <si>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</si>
  <si>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</si>
  <si>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</si>
  <si>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</si>
  <si>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</si>
  <si>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</si>
  <si>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</si>
  <si>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</si>
  <si>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107/2024</t>
  </si>
  <si>
    <t xml:space="preserve">Максимовић, Миљан   </t>
  </si>
  <si>
    <t xml:space="preserve"> 97/2024</t>
  </si>
  <si>
    <t xml:space="preserve">Марковић, Маријана   </t>
  </si>
  <si>
    <t xml:space="preserve"> 75/2024</t>
  </si>
  <si>
    <t xml:space="preserve">Милојевић, Јован   </t>
  </si>
  <si>
    <t xml:space="preserve"> 58/2024</t>
  </si>
  <si>
    <t xml:space="preserve">Митић, Лука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</si>
  <si>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</si>
  <si>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</si>
  <si>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</si>
  <si>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</si>
  <si>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</si>
  <si>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</si>
  <si>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</si>
  <si>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</si>
  <si>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</si>
  <si>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</si>
  <si>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</si>
  <si>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</si>
  <si>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</si>
  <si>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</si>
  <si>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</si>
  <si>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</si>
  <si>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</si>
  <si>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</si>
  <si>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106/2024</t>
  </si>
  <si>
    <t xml:space="preserve">Стевановић, Петар   </t>
  </si>
  <si>
    <t xml:space="preserve"> 50/2024</t>
  </si>
  <si>
    <t xml:space="preserve">Томић, Нина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</si>
  <si>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</si>
  <si>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</si>
  <si>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</si>
  <si>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</si>
  <si>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2025 – rok 2</t>
  </si>
  <si>
    <t xml:space="preserve">Субота 23.08.2025.</t>
  </si>
  <si>
    <t xml:space="preserve">teorija rok 1</t>
  </si>
  <si>
    <t xml:space="preserve">2025 – rok 3</t>
  </si>
  <si>
    <t xml:space="preserve">Петак 12.09.2025.</t>
  </si>
  <si>
    <t xml:space="preserve">zadaci rok 1</t>
  </si>
  <si>
    <t xml:space="preserve">zadaci rok 2</t>
  </si>
  <si>
    <t xml:space="preserve">186/2023</t>
  </si>
  <si>
    <t xml:space="preserve">Касалица, Матија</t>
  </si>
  <si>
    <t xml:space="preserve">207/2023</t>
  </si>
  <si>
    <t xml:space="preserve">Витас, Анастасија</t>
  </si>
  <si>
    <t xml:space="preserve">2025 – rok 4</t>
  </si>
  <si>
    <t xml:space="preserve">Cetvrtak 25.09.2025. </t>
  </si>
  <si>
    <t xml:space="preserve">od 15</t>
  </si>
  <si>
    <t xml:space="preserve"> 187/2023</t>
  </si>
  <si>
    <t xml:space="preserve">Стаменковић, Вук   </t>
  </si>
  <si>
    <t xml:space="preserve"> 93/2023</t>
  </si>
  <si>
    <t xml:space="preserve">Крстић, Александра   </t>
  </si>
  <si>
    <t xml:space="preserve"> 229/2023</t>
  </si>
  <si>
    <t xml:space="preserve">Шљивић, Стефан   </t>
  </si>
  <si>
    <t xml:space="preserve"> 253/2023</t>
  </si>
  <si>
    <t xml:space="preserve">Подрашчанин, Маша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</si>
  <si>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</si>
  <si>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</si>
  <si>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</si>
  <si>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</si>
  <si>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127/2023</t>
  </si>
  <si>
    <t xml:space="preserve">Поледица, Богдан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</si>
  <si>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</si>
  <si>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</si>
  <si>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</si>
  <si>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</si>
  <si>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235/2017</t>
  </si>
  <si>
    <t xml:space="preserve">Глигоријевић, Александар   </t>
  </si>
  <si>
    <t xml:space="preserve"> 185/2023</t>
  </si>
  <si>
    <t xml:space="preserve">Костић, Николија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</si>
  <si>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</si>
  <si>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</si>
  <si>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</si>
  <si>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</si>
  <si>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</si>
  <si>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</si>
  <si>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</si>
  <si>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</si>
  <si>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</si>
  <si>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</si>
  <si>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</si>
  <si>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</si>
  <si>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147/2020</t>
  </si>
  <si>
    <t xml:space="preserve">Тодоровић, Немања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</si>
  <si>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</si>
  <si>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</si>
  <si>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</si>
  <si>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</si>
  <si>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225/2023</t>
  </si>
  <si>
    <t xml:space="preserve">Миодраговић, Марија</t>
  </si>
  <si>
    <t xml:space="preserve">Cetvrtak 25.09.2025.</t>
  </si>
  <si>
    <t xml:space="preserve">od 20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</si>
</sst>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FFCC"/>
      </patternFill>
    </fill>
    <fill>
      <patternFill patternType="solid">
        <fgColor rgb="FFDEE6EF"/>
        <bgColor rgb="FFCCFFFF"/>
      </patternFill>
    </fill>
    <fill>
      <patternFill patternType="solid">
        <fgColor rgb="FF99FF66"/>
        <bgColor rgb="FF99CC00"/>
      </patternFill>
    </fill>
    <fill>
      <patternFill patternType="solid">
        <fgColor rgb="FF00CCFF"/>
        <bgColor rgb="FF33CCCC"/>
      </patternFill>
    </fill>
    <fill>
      <patternFill patternType="solid">
        <fgColor rgb="FFFFB66C"/>
        <bgColor rgb="FFF6B26B"/>
      </patternFill>
    </fill>
    <fill>
      <patternFill patternType="solid">
        <fgColor rgb="FF5983B0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6B26B"/>
        <bgColor rgb="FFFFB66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ill>
        <patternFill patternType="solid">
          <fgColor rgb="FFF6B26B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FFE994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99FF66"/>
        </patternFill>
      </fill>
    </dxf>
    <dxf>
      <fill>
        <patternFill patternType="solid">
          <fgColor rgb="FFFF3333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CCFF"/>
        </patternFill>
      </fill>
    </dxf>
    <dxf>
      <fill>
        <patternFill>
          <bgColor rgb="FFFFFFFF"/>
        </patternFill>
      </fill>
    </dxf>
    <dxf>
      <fill>
        <patternFill>
          <bgColor rgb="FFFF3333"/>
        </patternFill>
      </fill>
    </dxf>
    <dxf>
      <fill>
        <patternFill>
          <bgColor rgb="FF99FF6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E994"/>
      <rgbColor rgb="FF99CCFF"/>
      <rgbColor rgb="FFF6B26B"/>
      <rgbColor rgb="FFCC99FF"/>
      <rgbColor rgb="FFFFB66C"/>
      <rgbColor rgb="FF3366FF"/>
      <rgbColor rgb="FF33CCCC"/>
      <rgbColor rgb="FF99CC00"/>
      <rgbColor rgb="FFFFCC00"/>
      <rgbColor rgb="FFFF9900"/>
      <rgbColor rgb="FFFF3333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78" colorId="64" zoomScale="150" zoomScaleNormal="150" zoomScalePageLayoutView="100" workbookViewId="0">
      <selection pane="topLeft" activeCell="H186" activeCellId="0" sqref="H186"/>
    </sheetView>
  </sheetViews>
  <sheetFormatPr defaultColWidth="12.73046875" defaultRowHeight="12.8" zeroHeight="false" outlineLevelRow="0" outlineLevelCol="0"/>
  <cols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</row>
    <row r="3" customFormat="false" ht="12.75" hidden="false" customHeight="true" outlineLevel="0" collapsed="false">
      <c r="A3" s="4" t="s">
        <v>10</v>
      </c>
      <c r="B3" s="4" t="s">
        <v>11</v>
      </c>
      <c r="C3" s="4" t="s">
        <v>12</v>
      </c>
      <c r="D3" s="4" t="s">
        <v>13</v>
      </c>
      <c r="E3" s="5" t="n">
        <v>14.5</v>
      </c>
      <c r="F3" s="6" t="n">
        <v>55</v>
      </c>
      <c r="G3" s="7" t="n">
        <f aca="false">ROUND((E3/15)*45+F3,1)</f>
        <v>98.5</v>
      </c>
      <c r="H3" s="7" t="n">
        <v>100</v>
      </c>
      <c r="I3" s="8" t="n">
        <f aca="false">TRUNC((H3-1)/10,0)+1</f>
        <v>10</v>
      </c>
      <c r="J3" s="9" t="n">
        <v>1</v>
      </c>
    </row>
    <row r="4" customFormat="false" ht="12.75" hidden="false" customHeight="true" outlineLevel="0" collapsed="false">
      <c r="A4" s="4" t="s">
        <v>14</v>
      </c>
      <c r="B4" s="4" t="s">
        <v>15</v>
      </c>
      <c r="C4" s="4" t="s">
        <v>12</v>
      </c>
      <c r="D4" s="4" t="s">
        <v>13</v>
      </c>
      <c r="E4" s="5" t="n">
        <v>11.5</v>
      </c>
      <c r="F4" s="6" t="n">
        <v>55</v>
      </c>
      <c r="G4" s="7" t="n">
        <f aca="false">ROUND((E4/15)*45+F4,1)</f>
        <v>89.5</v>
      </c>
      <c r="H4" s="7" t="n">
        <f aca="false">ROUND((G4/94.75)*100,0)</f>
        <v>94</v>
      </c>
      <c r="I4" s="8" t="n">
        <f aca="false">TRUNC((H4-1)/10,0)+1</f>
        <v>10</v>
      </c>
      <c r="J4" s="9" t="n">
        <v>1</v>
      </c>
    </row>
    <row r="5" customFormat="false" ht="12.75" hidden="false" customHeight="true" outlineLevel="0" collapsed="false">
      <c r="A5" s="4" t="s">
        <v>16</v>
      </c>
      <c r="B5" s="4" t="s">
        <v>17</v>
      </c>
      <c r="C5" s="4" t="s">
        <v>12</v>
      </c>
      <c r="D5" s="4" t="s">
        <v>13</v>
      </c>
      <c r="E5" s="5" t="n">
        <v>11.5</v>
      </c>
      <c r="F5" s="6" t="n">
        <v>55</v>
      </c>
      <c r="G5" s="7" t="n">
        <f aca="false">ROUND((E5/15)*45+F5,1)</f>
        <v>89.5</v>
      </c>
      <c r="H5" s="7" t="n">
        <f aca="false">ROUND((G5/94.75)*100,0)</f>
        <v>94</v>
      </c>
      <c r="I5" s="8" t="n">
        <f aca="false">TRUNC((H5-1)/10,0)+1</f>
        <v>10</v>
      </c>
      <c r="J5" s="9" t="n">
        <v>1</v>
      </c>
    </row>
    <row r="6" customFormat="false" ht="12.75" hidden="false" customHeight="true" outlineLevel="0" collapsed="false">
      <c r="A6" s="4" t="s">
        <v>18</v>
      </c>
      <c r="B6" s="4" t="s">
        <v>19</v>
      </c>
      <c r="C6" s="4" t="s">
        <v>12</v>
      </c>
      <c r="D6" s="4" t="s">
        <v>13</v>
      </c>
      <c r="E6" s="5" t="n">
        <v>11.5</v>
      </c>
      <c r="F6" s="6" t="n">
        <v>52</v>
      </c>
      <c r="G6" s="7" t="n">
        <f aca="false">ROUND((E6/15)*45+F6,1)</f>
        <v>86.5</v>
      </c>
      <c r="H6" s="7" t="n">
        <f aca="false">ROUND((G6/94.75)*100,0)</f>
        <v>91</v>
      </c>
      <c r="I6" s="8" t="n">
        <f aca="false">TRUNC((H6-1)/10,0)+1</f>
        <v>10</v>
      </c>
      <c r="J6" s="9" t="n">
        <v>1</v>
      </c>
    </row>
    <row r="7" customFormat="false" ht="12.75" hidden="false" customHeight="true" outlineLevel="0" collapsed="false">
      <c r="A7" s="4" t="s">
        <v>20</v>
      </c>
      <c r="B7" s="4" t="s">
        <v>21</v>
      </c>
      <c r="C7" s="4" t="s">
        <v>12</v>
      </c>
      <c r="D7" s="4" t="s">
        <v>13</v>
      </c>
      <c r="E7" s="5" t="n">
        <v>10.5</v>
      </c>
      <c r="F7" s="6" t="n">
        <v>55</v>
      </c>
      <c r="G7" s="7" t="n">
        <f aca="false">ROUND((E7/15)*45+F7,1)</f>
        <v>86.5</v>
      </c>
      <c r="H7" s="7" t="n">
        <f aca="false">ROUND((G7/94.75)*100,0)</f>
        <v>91</v>
      </c>
      <c r="I7" s="8" t="n">
        <f aca="false">TRUNC((H7-1)/10,0)+1</f>
        <v>10</v>
      </c>
      <c r="J7" s="9" t="n">
        <v>1</v>
      </c>
    </row>
    <row r="8" customFormat="false" ht="12.75" hidden="false" customHeight="true" outlineLevel="0" collapsed="false">
      <c r="A8" s="4" t="s">
        <v>22</v>
      </c>
      <c r="B8" s="4" t="s">
        <v>23</v>
      </c>
      <c r="C8" s="4" t="s">
        <v>12</v>
      </c>
      <c r="D8" s="4" t="s">
        <v>13</v>
      </c>
      <c r="E8" s="5" t="n">
        <v>10</v>
      </c>
      <c r="F8" s="6" t="n">
        <v>52</v>
      </c>
      <c r="G8" s="7" t="n">
        <f aca="false">ROUND((E8/15)*45+F8,1)</f>
        <v>82</v>
      </c>
      <c r="H8" s="7" t="n">
        <f aca="false">ROUND((G8/94.75)*100,0)</f>
        <v>87</v>
      </c>
      <c r="I8" s="8" t="n">
        <f aca="false">TRUNC((H8-1)/10,0)+1</f>
        <v>9</v>
      </c>
      <c r="J8" s="9" t="n">
        <v>1</v>
      </c>
    </row>
    <row r="9" customFormat="false" ht="12.75" hidden="false" customHeight="true" outlineLevel="0" collapsed="false">
      <c r="A9" s="4" t="s">
        <v>24</v>
      </c>
      <c r="B9" s="4" t="s">
        <v>25</v>
      </c>
      <c r="C9" s="4" t="s">
        <v>12</v>
      </c>
      <c r="D9" s="4" t="s">
        <v>13</v>
      </c>
      <c r="E9" s="5" t="n">
        <v>8.5</v>
      </c>
      <c r="F9" s="6" t="n">
        <v>55</v>
      </c>
      <c r="G9" s="7" t="n">
        <f aca="false">ROUND((E9/15)*45+F9,1)</f>
        <v>80.5</v>
      </c>
      <c r="H9" s="7" t="n">
        <f aca="false">ROUND((G9/94.75)*100,0)</f>
        <v>85</v>
      </c>
      <c r="I9" s="8" t="n">
        <f aca="false">TRUNC((H9-1)/10,0)+1</f>
        <v>9</v>
      </c>
      <c r="J9" s="9" t="n">
        <v>1</v>
      </c>
    </row>
    <row r="10" customFormat="false" ht="12.75" hidden="false" customHeight="true" outlineLevel="0" collapsed="false">
      <c r="A10" s="4" t="s">
        <v>26</v>
      </c>
      <c r="B10" s="4" t="s">
        <v>27</v>
      </c>
      <c r="C10" s="4" t="s">
        <v>12</v>
      </c>
      <c r="D10" s="4" t="s">
        <v>13</v>
      </c>
      <c r="E10" s="5" t="n">
        <v>9.5</v>
      </c>
      <c r="F10" s="6" t="n">
        <v>50</v>
      </c>
      <c r="G10" s="7" t="n">
        <f aca="false">ROUND((E10/15)*45+F10,1)</f>
        <v>78.5</v>
      </c>
      <c r="H10" s="7" t="n">
        <f aca="false">ROUND((G10/94.75)*100,0)</f>
        <v>83</v>
      </c>
      <c r="I10" s="8" t="n">
        <f aca="false">TRUNC((H10-1)/10,0)+1</f>
        <v>9</v>
      </c>
      <c r="J10" s="9" t="n">
        <v>1</v>
      </c>
    </row>
    <row r="11" customFormat="false" ht="12.75" hidden="false" customHeight="true" outlineLevel="0" collapsed="false">
      <c r="A11" s="4" t="s">
        <v>28</v>
      </c>
      <c r="B11" s="4" t="s">
        <v>29</v>
      </c>
      <c r="C11" s="4" t="s">
        <v>12</v>
      </c>
      <c r="D11" s="4" t="s">
        <v>13</v>
      </c>
      <c r="E11" s="5" t="n">
        <v>11</v>
      </c>
      <c r="F11" s="6" t="n">
        <v>39.5</v>
      </c>
      <c r="G11" s="7" t="n">
        <f aca="false">ROUND((E11/15)*45+F11,1)</f>
        <v>72.5</v>
      </c>
      <c r="H11" s="7" t="n">
        <f aca="false">ROUND((G11/94.75)*100,0)</f>
        <v>77</v>
      </c>
      <c r="I11" s="8" t="n">
        <f aca="false">TRUNC((H11-1)/10,0)+1</f>
        <v>8</v>
      </c>
      <c r="J11" s="9" t="n">
        <v>1</v>
      </c>
    </row>
    <row r="12" customFormat="false" ht="12.75" hidden="false" customHeight="true" outlineLevel="0" collapsed="false">
      <c r="A12" s="4" t="s">
        <v>30</v>
      </c>
      <c r="B12" s="4" t="s">
        <v>31</v>
      </c>
      <c r="C12" s="4" t="s">
        <v>12</v>
      </c>
      <c r="D12" s="4" t="s">
        <v>13</v>
      </c>
      <c r="E12" s="5" t="n">
        <v>8</v>
      </c>
      <c r="F12" s="6" t="n">
        <v>43.5</v>
      </c>
      <c r="G12" s="7" t="n">
        <f aca="false">ROUND((E12/15)*45+F12,1)</f>
        <v>67.5</v>
      </c>
      <c r="H12" s="7" t="n">
        <f aca="false">ROUND((G12/94.75)*100,0)</f>
        <v>71</v>
      </c>
      <c r="I12" s="8" t="n">
        <f aca="false">TRUNC((H12-1)/10,0)+1</f>
        <v>8</v>
      </c>
      <c r="J12" s="9" t="n">
        <v>1</v>
      </c>
    </row>
    <row r="13" customFormat="false" ht="12.75" hidden="false" customHeight="true" outlineLevel="0" collapsed="false">
      <c r="A13" s="4" t="s">
        <v>32</v>
      </c>
      <c r="B13" s="4" t="s">
        <v>33</v>
      </c>
      <c r="C13" s="4" t="s">
        <v>12</v>
      </c>
      <c r="D13" s="4" t="s">
        <v>13</v>
      </c>
      <c r="E13" s="5" t="n">
        <v>9.5</v>
      </c>
      <c r="F13" s="6" t="n">
        <v>36</v>
      </c>
      <c r="G13" s="7" t="n">
        <f aca="false">ROUND((E13/15)*45+F13,1)</f>
        <v>64.5</v>
      </c>
      <c r="H13" s="7" t="n">
        <f aca="false">ROUND((G13/94.75)*100,0)</f>
        <v>68</v>
      </c>
      <c r="I13" s="8" t="n">
        <f aca="false">TRUNC((H13-1)/10,0)+1</f>
        <v>7</v>
      </c>
      <c r="J13" s="9" t="n">
        <v>1</v>
      </c>
    </row>
    <row r="14" customFormat="false" ht="12.75" hidden="false" customHeight="true" outlineLevel="0" collapsed="false">
      <c r="A14" s="4" t="s">
        <v>34</v>
      </c>
      <c r="B14" s="4" t="s">
        <v>35</v>
      </c>
      <c r="C14" s="4" t="s">
        <v>12</v>
      </c>
      <c r="D14" s="4" t="s">
        <v>13</v>
      </c>
      <c r="E14" s="5" t="n">
        <v>9.5</v>
      </c>
      <c r="F14" s="6" t="n">
        <v>33</v>
      </c>
      <c r="G14" s="7" t="n">
        <f aca="false">ROUND((E14/15)*45+F14,1)</f>
        <v>61.5</v>
      </c>
      <c r="H14" s="7" t="n">
        <f aca="false">ROUND((G14/94.75)*100,0)</f>
        <v>65</v>
      </c>
      <c r="I14" s="8" t="n">
        <f aca="false">TRUNC((H14-1)/10,0)+1</f>
        <v>7</v>
      </c>
      <c r="J14" s="9" t="n">
        <v>1</v>
      </c>
    </row>
    <row r="15" customFormat="false" ht="12.75" hidden="false" customHeight="true" outlineLevel="0" collapsed="false">
      <c r="A15" s="4" t="s">
        <v>36</v>
      </c>
      <c r="B15" s="4" t="s">
        <v>37</v>
      </c>
      <c r="C15" s="4" t="s">
        <v>12</v>
      </c>
      <c r="D15" s="4" t="s">
        <v>13</v>
      </c>
      <c r="E15" s="10" t="n">
        <v>6</v>
      </c>
      <c r="F15" s="6" t="n">
        <v>42.5</v>
      </c>
      <c r="G15" s="7" t="n">
        <f aca="false">ROUND((E15/15)*45+F15,1)</f>
        <v>60.5</v>
      </c>
      <c r="H15" s="7" t="n">
        <f aca="false">ROUND((G15/94.75)*100,0)</f>
        <v>64</v>
      </c>
      <c r="J15" s="9" t="n">
        <v>1</v>
      </c>
    </row>
    <row r="16" customFormat="false" ht="12.75" hidden="false" customHeight="true" outlineLevel="0" collapsed="false">
      <c r="A16" s="4" t="s">
        <v>38</v>
      </c>
      <c r="B16" s="4" t="s">
        <v>39</v>
      </c>
      <c r="C16" s="4" t="s">
        <v>12</v>
      </c>
      <c r="D16" s="4" t="s">
        <v>13</v>
      </c>
      <c r="E16" s="5" t="n">
        <v>8.5</v>
      </c>
      <c r="F16" s="6" t="n">
        <v>35</v>
      </c>
      <c r="G16" s="7" t="n">
        <f aca="false">ROUND((E16/15)*45+F16,1)</f>
        <v>60.5</v>
      </c>
      <c r="H16" s="7" t="n">
        <f aca="false">ROUND((G16/94.75)*100,0)</f>
        <v>64</v>
      </c>
      <c r="I16" s="8" t="n">
        <f aca="false">TRUNC((H16-1)/10,0)+1</f>
        <v>7</v>
      </c>
      <c r="J16" s="9" t="n">
        <v>1</v>
      </c>
    </row>
    <row r="17" customFormat="false" ht="12.75" hidden="false" customHeight="true" outlineLevel="0" collapsed="false">
      <c r="A17" s="4" t="s">
        <v>40</v>
      </c>
      <c r="B17" s="4" t="s">
        <v>41</v>
      </c>
      <c r="C17" s="4" t="s">
        <v>12</v>
      </c>
      <c r="D17" s="4" t="s">
        <v>13</v>
      </c>
      <c r="E17" s="5" t="n">
        <v>11</v>
      </c>
      <c r="F17" s="10" t="n">
        <v>23</v>
      </c>
      <c r="G17" s="7" t="n">
        <f aca="false">ROUND((E17/15)*45+F17,1)</f>
        <v>56</v>
      </c>
      <c r="H17" s="7" t="n">
        <f aca="false">ROUND((G17/94.75)*100,0)</f>
        <v>59</v>
      </c>
      <c r="J17" s="9" t="n">
        <v>1</v>
      </c>
    </row>
    <row r="18" customFormat="false" ht="12.75" hidden="false" customHeight="true" outlineLevel="0" collapsed="false">
      <c r="A18" s="4" t="s">
        <v>42</v>
      </c>
      <c r="B18" s="4" t="s">
        <v>43</v>
      </c>
      <c r="C18" s="4" t="s">
        <v>12</v>
      </c>
      <c r="D18" s="4" t="s">
        <v>13</v>
      </c>
      <c r="E18" s="5" t="n">
        <v>8.5</v>
      </c>
      <c r="F18" s="6" t="n">
        <v>29</v>
      </c>
      <c r="G18" s="7" t="n">
        <f aca="false">ROUND((E18/15)*45+F18,1)</f>
        <v>54.5</v>
      </c>
      <c r="H18" s="7" t="n">
        <f aca="false">ROUND((G18/94.75)*100,0)</f>
        <v>58</v>
      </c>
      <c r="I18" s="8" t="n">
        <f aca="false">TRUNC((H18-1)/10,0)+1</f>
        <v>6</v>
      </c>
      <c r="J18" s="9" t="n">
        <v>1</v>
      </c>
    </row>
    <row r="19" customFormat="false" ht="12.75" hidden="false" customHeight="true" outlineLevel="0" collapsed="false">
      <c r="A19" s="4" t="s">
        <v>44</v>
      </c>
      <c r="B19" s="4" t="s">
        <v>45</v>
      </c>
      <c r="C19" s="4" t="s">
        <v>12</v>
      </c>
      <c r="D19" s="4" t="s">
        <v>13</v>
      </c>
      <c r="E19" s="10" t="n">
        <v>7</v>
      </c>
      <c r="F19" s="6" t="n">
        <v>33</v>
      </c>
      <c r="G19" s="7" t="n">
        <f aca="false">ROUND((E19/15)*45+F19,1)</f>
        <v>54</v>
      </c>
      <c r="H19" s="7"/>
      <c r="I19" s="7"/>
      <c r="J19" s="9" t="n">
        <v>1</v>
      </c>
    </row>
    <row r="20" customFormat="false" ht="12.75" hidden="false" customHeight="true" outlineLevel="0" collapsed="false">
      <c r="A20" s="4" t="s">
        <v>46</v>
      </c>
      <c r="B20" s="4" t="s">
        <v>47</v>
      </c>
      <c r="C20" s="4" t="s">
        <v>12</v>
      </c>
      <c r="D20" s="4" t="s">
        <v>13</v>
      </c>
      <c r="E20" s="10" t="n">
        <v>6</v>
      </c>
      <c r="F20" s="6" t="n">
        <v>33</v>
      </c>
      <c r="G20" s="7" t="n">
        <f aca="false">ROUND((E20/15)*45+F20,1)</f>
        <v>51</v>
      </c>
      <c r="H20" s="7"/>
      <c r="I20" s="7"/>
      <c r="J20" s="9" t="n">
        <v>1</v>
      </c>
    </row>
    <row r="21" customFormat="false" ht="12.75" hidden="false" customHeight="true" outlineLevel="0" collapsed="false">
      <c r="A21" s="4" t="s">
        <v>48</v>
      </c>
      <c r="B21" s="4" t="s">
        <v>49</v>
      </c>
      <c r="C21" s="4" t="s">
        <v>12</v>
      </c>
      <c r="D21" s="4" t="s">
        <v>13</v>
      </c>
      <c r="E21" s="10"/>
      <c r="F21" s="6" t="n">
        <v>50</v>
      </c>
      <c r="G21" s="7" t="n">
        <f aca="false">ROUND((E21/15)*45+F21,1)</f>
        <v>50</v>
      </c>
      <c r="H21" s="7"/>
      <c r="I21" s="7"/>
      <c r="J21" s="9" t="n">
        <v>1</v>
      </c>
    </row>
    <row r="22" customFormat="false" ht="12.75" hidden="false" customHeight="true" outlineLevel="0" collapsed="false">
      <c r="A22" s="4" t="s">
        <v>50</v>
      </c>
      <c r="B22" s="4" t="s">
        <v>51</v>
      </c>
      <c r="C22" s="4" t="s">
        <v>12</v>
      </c>
      <c r="D22" s="4" t="s">
        <v>13</v>
      </c>
      <c r="E22" s="10" t="n">
        <v>5</v>
      </c>
      <c r="F22" s="6" t="n">
        <v>33</v>
      </c>
      <c r="G22" s="7" t="n">
        <f aca="false">ROUND((E22/15)*45+F22,1)</f>
        <v>48</v>
      </c>
      <c r="H22" s="7"/>
      <c r="I22" s="7"/>
      <c r="J22" s="9" t="n">
        <v>1</v>
      </c>
    </row>
    <row r="23" customFormat="false" ht="12.75" hidden="false" customHeight="true" outlineLevel="0" collapsed="false">
      <c r="A23" s="4" t="s">
        <v>52</v>
      </c>
      <c r="B23" s="4" t="s">
        <v>53</v>
      </c>
      <c r="C23" s="4" t="s">
        <v>12</v>
      </c>
      <c r="D23" s="4" t="s">
        <v>13</v>
      </c>
      <c r="E23" s="10" t="n">
        <v>5</v>
      </c>
      <c r="F23" s="6" t="n">
        <v>31.5</v>
      </c>
      <c r="G23" s="7" t="n">
        <f aca="false">ROUND((E23/15)*45+F23,1)</f>
        <v>46.5</v>
      </c>
      <c r="H23" s="7"/>
      <c r="I23" s="7"/>
      <c r="J23" s="9" t="n">
        <v>1</v>
      </c>
    </row>
    <row r="24" customFormat="false" ht="12.75" hidden="false" customHeight="true" outlineLevel="0" collapsed="false">
      <c r="A24" s="4" t="s">
        <v>54</v>
      </c>
      <c r="B24" s="4" t="s">
        <v>55</v>
      </c>
      <c r="C24" s="4" t="s">
        <v>12</v>
      </c>
      <c r="D24" s="4" t="s">
        <v>13</v>
      </c>
      <c r="E24" s="10" t="n">
        <v>6</v>
      </c>
      <c r="F24" s="10" t="n">
        <v>25.5</v>
      </c>
      <c r="G24" s="7" t="n">
        <f aca="false">ROUND((E24/15)*45+F24,1)</f>
        <v>43.5</v>
      </c>
      <c r="H24" s="7"/>
      <c r="I24" s="7"/>
      <c r="J24" s="9" t="n">
        <v>1</v>
      </c>
    </row>
    <row r="25" customFormat="false" ht="12.75" hidden="false" customHeight="true" outlineLevel="0" collapsed="false">
      <c r="A25" s="4" t="s">
        <v>56</v>
      </c>
      <c r="B25" s="4" t="s">
        <v>57</v>
      </c>
      <c r="C25" s="4" t="s">
        <v>12</v>
      </c>
      <c r="D25" s="4" t="s">
        <v>13</v>
      </c>
      <c r="E25" s="10" t="n">
        <v>5.5</v>
      </c>
      <c r="F25" s="10" t="n">
        <v>22</v>
      </c>
      <c r="G25" s="7" t="n">
        <f aca="false">ROUND((E25/15)*45+F25,1)</f>
        <v>38.5</v>
      </c>
      <c r="H25" s="7"/>
      <c r="I25" s="7"/>
      <c r="J25" s="9" t="n">
        <v>1</v>
      </c>
    </row>
    <row r="26" customFormat="false" ht="12.75" hidden="false" customHeight="true" outlineLevel="0" collapsed="false">
      <c r="A26" s="4" t="s">
        <v>58</v>
      </c>
      <c r="B26" s="4" t="s">
        <v>59</v>
      </c>
      <c r="C26" s="4" t="s">
        <v>12</v>
      </c>
      <c r="D26" s="4" t="s">
        <v>13</v>
      </c>
      <c r="E26" s="5" t="n">
        <v>9</v>
      </c>
      <c r="F26" s="10" t="n">
        <v>11</v>
      </c>
      <c r="G26" s="7" t="n">
        <f aca="false">ROUND((E26/15)*45+F26,1)</f>
        <v>38</v>
      </c>
      <c r="H26" s="7"/>
      <c r="I26" s="7"/>
      <c r="J26" s="9" t="n">
        <v>1</v>
      </c>
    </row>
    <row r="27" customFormat="false" ht="12.75" hidden="false" customHeight="true" outlineLevel="0" collapsed="false">
      <c r="A27" s="4" t="s">
        <v>60</v>
      </c>
      <c r="B27" s="4" t="s">
        <v>61</v>
      </c>
      <c r="C27" s="4" t="s">
        <v>12</v>
      </c>
      <c r="D27" s="4" t="s">
        <v>13</v>
      </c>
      <c r="E27" s="10" t="n">
        <v>5.5</v>
      </c>
      <c r="F27" s="10" t="n">
        <v>21.5</v>
      </c>
      <c r="G27" s="7" t="n">
        <f aca="false">ROUND((E27/15)*45+F27,1)</f>
        <v>38</v>
      </c>
      <c r="H27" s="7"/>
      <c r="I27" s="7"/>
      <c r="J27" s="9" t="n">
        <v>1</v>
      </c>
    </row>
    <row r="28" customFormat="false" ht="12.75" hidden="false" customHeight="true" outlineLevel="0" collapsed="false">
      <c r="A28" s="4" t="s">
        <v>62</v>
      </c>
      <c r="B28" s="4" t="s">
        <v>63</v>
      </c>
      <c r="C28" s="4" t="s">
        <v>12</v>
      </c>
      <c r="D28" s="4" t="s">
        <v>13</v>
      </c>
      <c r="E28" s="10" t="n">
        <v>5.5</v>
      </c>
      <c r="F28" s="10" t="n">
        <v>18</v>
      </c>
      <c r="G28" s="7" t="n">
        <f aca="false">ROUND((E28/15)*45+F28,1)</f>
        <v>34.5</v>
      </c>
      <c r="H28" s="7"/>
      <c r="I28" s="7"/>
      <c r="J28" s="9" t="n">
        <v>1</v>
      </c>
    </row>
    <row r="29" customFormat="false" ht="12.75" hidden="false" customHeight="true" outlineLevel="0" collapsed="false">
      <c r="A29" s="4" t="s">
        <v>64</v>
      </c>
      <c r="B29" s="4" t="s">
        <v>65</v>
      </c>
      <c r="C29" s="4" t="s">
        <v>12</v>
      </c>
      <c r="D29" s="4" t="s">
        <v>13</v>
      </c>
      <c r="E29" s="10" t="n">
        <v>2.5</v>
      </c>
      <c r="F29" s="10" t="n">
        <v>11</v>
      </c>
      <c r="G29" s="7" t="n">
        <f aca="false">ROUND((E29/15)*45+F29,1)</f>
        <v>18.5</v>
      </c>
      <c r="H29" s="7"/>
      <c r="I29" s="7"/>
      <c r="J29" s="9" t="n">
        <v>1</v>
      </c>
    </row>
    <row r="30" customFormat="false" ht="12.75" hidden="false" customHeight="true" outlineLevel="0" collapsed="false">
      <c r="A30" s="4" t="s">
        <v>66</v>
      </c>
      <c r="B30" s="4" t="s">
        <v>67</v>
      </c>
      <c r="C30" s="4" t="s">
        <v>12</v>
      </c>
      <c r="D30" s="4" t="s">
        <v>13</v>
      </c>
      <c r="E30" s="10" t="n">
        <v>4.5</v>
      </c>
      <c r="F30" s="10" t="n">
        <v>0</v>
      </c>
      <c r="G30" s="7" t="n">
        <f aca="false">ROUND((E30/15)*45+F30,1)</f>
        <v>13.5</v>
      </c>
      <c r="H30" s="7"/>
      <c r="I30" s="7"/>
      <c r="J30" s="9" t="n">
        <v>1</v>
      </c>
    </row>
    <row r="31" customFormat="false" ht="12.75" hidden="false" customHeight="true" outlineLevel="0" collapsed="false">
      <c r="A31" s="11" t="s">
        <v>68</v>
      </c>
      <c r="B31" s="11" t="s">
        <v>69</v>
      </c>
      <c r="C31" s="11" t="s">
        <v>70</v>
      </c>
      <c r="D31" s="11" t="s">
        <v>13</v>
      </c>
      <c r="E31" s="10" t="n">
        <v>1</v>
      </c>
      <c r="F31" s="10" t="n">
        <v>0</v>
      </c>
      <c r="G31" s="7" t="n">
        <f aca="false">ROUND((E31/15)*45+F31,1)</f>
        <v>3</v>
      </c>
      <c r="H31" s="7"/>
      <c r="I31" s="7"/>
    </row>
    <row r="32" customFormat="false" ht="12.75" hidden="false" customHeight="true" outlineLevel="0" collapsed="false">
      <c r="A32" s="4" t="s">
        <v>71</v>
      </c>
      <c r="B32" s="4" t="s">
        <v>72</v>
      </c>
      <c r="C32" s="4" t="s">
        <v>12</v>
      </c>
      <c r="D32" s="4" t="s">
        <v>13</v>
      </c>
      <c r="E32" s="5"/>
      <c r="F32" s="7"/>
      <c r="G32" s="7" t="n">
        <f aca="false">ROUND((E32/15)*45+F32,1)</f>
        <v>0</v>
      </c>
      <c r="H32" s="7"/>
      <c r="I32" s="7"/>
    </row>
    <row r="33" customFormat="false" ht="12.75" hidden="false" customHeight="true" outlineLevel="0" collapsed="false">
      <c r="A33" s="4" t="s">
        <v>73</v>
      </c>
      <c r="B33" s="4" t="s">
        <v>74</v>
      </c>
      <c r="C33" s="4" t="s">
        <v>12</v>
      </c>
      <c r="D33" s="4" t="s">
        <v>13</v>
      </c>
      <c r="E33" s="5"/>
      <c r="F33" s="7"/>
      <c r="G33" s="7" t="n">
        <f aca="false">ROUND((E33/15)*45+F33,1)</f>
        <v>0</v>
      </c>
      <c r="H33" s="7"/>
      <c r="I33" s="7"/>
    </row>
    <row r="34" customFormat="false" ht="12.75" hidden="false" customHeight="true" outlineLevel="0" collapsed="false">
      <c r="A34" s="4" t="s">
        <v>75</v>
      </c>
      <c r="B34" s="4" t="s">
        <v>76</v>
      </c>
      <c r="C34" s="4" t="s">
        <v>12</v>
      </c>
      <c r="D34" s="4" t="s">
        <v>13</v>
      </c>
      <c r="E34" s="5"/>
      <c r="F34" s="7"/>
      <c r="G34" s="7" t="n">
        <f aca="false">ROUND((E34/15)*45+F34,1)</f>
        <v>0</v>
      </c>
      <c r="H34" s="7"/>
      <c r="I34" s="7"/>
    </row>
    <row r="35" customFormat="false" ht="12.75" hidden="false" customHeight="true" outlineLevel="0" collapsed="false">
      <c r="A35" s="4" t="s">
        <v>77</v>
      </c>
      <c r="B35" s="4" t="s">
        <v>78</v>
      </c>
      <c r="C35" s="4" t="s">
        <v>12</v>
      </c>
      <c r="D35" s="4" t="s">
        <v>13</v>
      </c>
      <c r="E35" s="5"/>
      <c r="F35" s="7"/>
      <c r="G35" s="7" t="n">
        <f aca="false">ROUND((E35/15)*45+F35,1)</f>
        <v>0</v>
      </c>
      <c r="H35" s="7"/>
      <c r="I35" s="7"/>
    </row>
    <row r="36" customFormat="false" ht="12.75" hidden="false" customHeight="true" outlineLevel="0" collapsed="false">
      <c r="A36" s="4" t="s">
        <v>79</v>
      </c>
      <c r="B36" s="4" t="s">
        <v>80</v>
      </c>
      <c r="C36" s="4" t="s">
        <v>12</v>
      </c>
      <c r="D36" s="4" t="s">
        <v>13</v>
      </c>
      <c r="E36" s="5"/>
      <c r="F36" s="7"/>
      <c r="G36" s="7" t="n">
        <f aca="false">ROUND((E36/15)*45+F36,1)</f>
        <v>0</v>
      </c>
      <c r="H36" s="7"/>
      <c r="I36" s="7"/>
    </row>
    <row r="37" customFormat="false" ht="12.75" hidden="false" customHeight="true" outlineLevel="0" collapsed="false">
      <c r="A37" s="4" t="s">
        <v>81</v>
      </c>
      <c r="B37" s="4" t="s">
        <v>82</v>
      </c>
      <c r="C37" s="4" t="s">
        <v>12</v>
      </c>
      <c r="D37" s="4" t="s">
        <v>13</v>
      </c>
      <c r="E37" s="5"/>
      <c r="F37" s="7"/>
      <c r="G37" s="7" t="n">
        <f aca="false">ROUND((E37/15)*45+F37,1)</f>
        <v>0</v>
      </c>
      <c r="H37" s="7"/>
      <c r="I37" s="7"/>
    </row>
    <row r="38" customFormat="false" ht="12.75" hidden="false" customHeight="true" outlineLevel="0" collapsed="false">
      <c r="A38" s="4" t="s">
        <v>83</v>
      </c>
      <c r="B38" s="4" t="s">
        <v>84</v>
      </c>
      <c r="C38" s="4" t="s">
        <v>12</v>
      </c>
      <c r="D38" s="4" t="s">
        <v>13</v>
      </c>
      <c r="E38" s="5"/>
      <c r="F38" s="7"/>
      <c r="G38" s="7" t="n">
        <f aca="false">ROUND((E38/15)*45+F38,1)</f>
        <v>0</v>
      </c>
      <c r="H38" s="7"/>
      <c r="I38" s="7"/>
    </row>
    <row r="39" customFormat="false" ht="12.75" hidden="false" customHeight="true" outlineLevel="0" collapsed="false">
      <c r="A39" s="4" t="s">
        <v>85</v>
      </c>
      <c r="B39" s="4" t="s">
        <v>86</v>
      </c>
      <c r="C39" s="4" t="s">
        <v>12</v>
      </c>
      <c r="D39" s="4" t="s">
        <v>13</v>
      </c>
      <c r="E39" s="5"/>
      <c r="F39" s="7"/>
      <c r="G39" s="7" t="n">
        <f aca="false">ROUND((E39/15)*45+F39,1)</f>
        <v>0</v>
      </c>
      <c r="H39" s="7"/>
      <c r="I39" s="7"/>
    </row>
    <row r="40" customFormat="false" ht="12.75" hidden="false" customHeight="true" outlineLevel="0" collapsed="false">
      <c r="A40" s="4" t="s">
        <v>87</v>
      </c>
      <c r="B40" s="4" t="s">
        <v>88</v>
      </c>
      <c r="C40" s="4" t="s">
        <v>12</v>
      </c>
      <c r="D40" s="4" t="s">
        <v>13</v>
      </c>
      <c r="E40" s="5"/>
      <c r="F40" s="7"/>
      <c r="G40" s="7" t="n">
        <f aca="false">ROUND((E40/15)*45+F40,1)</f>
        <v>0</v>
      </c>
      <c r="H40" s="7"/>
      <c r="I40" s="7"/>
    </row>
    <row r="41" customFormat="false" ht="12.75" hidden="false" customHeight="true" outlineLevel="0" collapsed="false">
      <c r="A41" s="4" t="s">
        <v>89</v>
      </c>
      <c r="B41" s="4" t="s">
        <v>90</v>
      </c>
      <c r="C41" s="4" t="s">
        <v>12</v>
      </c>
      <c r="D41" s="4" t="s">
        <v>13</v>
      </c>
      <c r="E41" s="5"/>
      <c r="F41" s="7"/>
      <c r="G41" s="7" t="n">
        <f aca="false">ROUND((E41/15)*45+F41,1)</f>
        <v>0</v>
      </c>
      <c r="H41" s="7"/>
      <c r="I41" s="7"/>
    </row>
    <row r="42" customFormat="false" ht="12.75" hidden="false" customHeight="true" outlineLevel="0" collapsed="false">
      <c r="A42" s="4" t="s">
        <v>91</v>
      </c>
      <c r="B42" s="4" t="s">
        <v>92</v>
      </c>
      <c r="C42" s="4" t="s">
        <v>12</v>
      </c>
      <c r="D42" s="4" t="s">
        <v>13</v>
      </c>
      <c r="E42" s="5"/>
      <c r="F42" s="7"/>
      <c r="G42" s="7" t="n">
        <f aca="false">ROUND((E42/15)*45+F42,1)</f>
        <v>0</v>
      </c>
      <c r="H42" s="7"/>
      <c r="I42" s="7"/>
    </row>
    <row r="43" customFormat="false" ht="12.75" hidden="false" customHeight="true" outlineLevel="0" collapsed="false">
      <c r="A43" s="4" t="s">
        <v>93</v>
      </c>
      <c r="B43" s="4" t="s">
        <v>94</v>
      </c>
      <c r="C43" s="4" t="s">
        <v>12</v>
      </c>
      <c r="D43" s="4" t="s">
        <v>13</v>
      </c>
      <c r="E43" s="5"/>
      <c r="F43" s="7"/>
      <c r="G43" s="7" t="n">
        <f aca="false">ROUND((E43/15)*45+F43,1)</f>
        <v>0</v>
      </c>
      <c r="H43" s="7"/>
      <c r="I43" s="7"/>
    </row>
    <row r="44" customFormat="false" ht="12.75" hidden="false" customHeight="true" outlineLevel="0" collapsed="false">
      <c r="A44" s="4" t="s">
        <v>95</v>
      </c>
      <c r="B44" s="4" t="s">
        <v>96</v>
      </c>
      <c r="C44" s="4" t="s">
        <v>12</v>
      </c>
      <c r="D44" s="4" t="s">
        <v>13</v>
      </c>
      <c r="E44" s="5"/>
      <c r="F44" s="7"/>
      <c r="G44" s="7" t="n">
        <f aca="false">ROUND((E44/15)*45+F44,1)</f>
        <v>0</v>
      </c>
      <c r="H44" s="7"/>
      <c r="I44" s="7"/>
    </row>
    <row r="45" customFormat="false" ht="12.75" hidden="false" customHeight="true" outlineLevel="0" collapsed="false">
      <c r="A45" s="4" t="s">
        <v>97</v>
      </c>
      <c r="B45" s="4" t="s">
        <v>98</v>
      </c>
      <c r="C45" s="4" t="s">
        <v>12</v>
      </c>
      <c r="D45" s="4" t="s">
        <v>13</v>
      </c>
      <c r="E45" s="5"/>
      <c r="F45" s="7"/>
      <c r="G45" s="7" t="n">
        <f aca="false">ROUND((E45/15)*45+F45,1)</f>
        <v>0</v>
      </c>
      <c r="H45" s="7"/>
      <c r="I45" s="7"/>
    </row>
    <row r="46" customFormat="false" ht="12.75" hidden="false" customHeight="true" outlineLevel="0" collapsed="false">
      <c r="A46" s="4" t="s">
        <v>99</v>
      </c>
      <c r="B46" s="4" t="s">
        <v>100</v>
      </c>
      <c r="C46" s="4" t="s">
        <v>12</v>
      </c>
      <c r="D46" s="4" t="s">
        <v>13</v>
      </c>
      <c r="E46" s="5"/>
      <c r="F46" s="7"/>
      <c r="G46" s="7" t="n">
        <f aca="false">ROUND((E46/15)*45+F46,1)</f>
        <v>0</v>
      </c>
      <c r="H46" s="7"/>
      <c r="I46" s="7"/>
    </row>
    <row r="47" customFormat="false" ht="12.75" hidden="false" customHeight="true" outlineLevel="0" collapsed="false">
      <c r="A47" s="4" t="s">
        <v>101</v>
      </c>
      <c r="B47" s="4" t="s">
        <v>102</v>
      </c>
      <c r="C47" s="4" t="s">
        <v>12</v>
      </c>
      <c r="D47" s="4" t="s">
        <v>13</v>
      </c>
      <c r="E47" s="5"/>
      <c r="F47" s="7"/>
      <c r="G47" s="7" t="n">
        <f aca="false">ROUND((E47/15)*45+F47,1)</f>
        <v>0</v>
      </c>
      <c r="H47" s="7"/>
      <c r="I47" s="7"/>
    </row>
    <row r="48" customFormat="false" ht="12.75" hidden="false" customHeight="true" outlineLevel="0" collapsed="false">
      <c r="A48" s="4" t="s">
        <v>103</v>
      </c>
      <c r="B48" s="4" t="s">
        <v>104</v>
      </c>
      <c r="C48" s="4" t="s">
        <v>12</v>
      </c>
      <c r="D48" s="4" t="s">
        <v>13</v>
      </c>
      <c r="E48" s="5"/>
      <c r="F48" s="7"/>
      <c r="G48" s="7" t="n">
        <f aca="false">ROUND((E48/15)*45+F48,1)</f>
        <v>0</v>
      </c>
      <c r="H48" s="7"/>
      <c r="I48" s="7"/>
    </row>
    <row r="49" customFormat="false" ht="12.75" hidden="false" customHeight="true" outlineLevel="0" collapsed="false">
      <c r="A49" s="4" t="s">
        <v>105</v>
      </c>
      <c r="B49" s="4" t="s">
        <v>106</v>
      </c>
      <c r="C49" s="4" t="s">
        <v>12</v>
      </c>
      <c r="D49" s="4" t="s">
        <v>13</v>
      </c>
      <c r="E49" s="5"/>
      <c r="F49" s="7"/>
      <c r="G49" s="7" t="n">
        <f aca="false">ROUND((E49/15)*45+F49,1)</f>
        <v>0</v>
      </c>
      <c r="H49" s="7"/>
      <c r="I49" s="7"/>
    </row>
    <row r="50" customFormat="false" ht="12.75" hidden="false" customHeight="true" outlineLevel="0" collapsed="false">
      <c r="A50" s="4" t="s">
        <v>107</v>
      </c>
      <c r="B50" s="4" t="s">
        <v>108</v>
      </c>
      <c r="C50" s="4" t="s">
        <v>12</v>
      </c>
      <c r="D50" s="4" t="s">
        <v>13</v>
      </c>
      <c r="E50" s="5"/>
      <c r="F50" s="7"/>
      <c r="G50" s="7" t="n">
        <f aca="false">ROUND((E50/15)*45+F50,1)</f>
        <v>0</v>
      </c>
      <c r="H50" s="7"/>
      <c r="I50" s="7"/>
    </row>
    <row r="51" customFormat="false" ht="12.75" hidden="false" customHeight="true" outlineLevel="0" collapsed="false">
      <c r="A51" s="4" t="s">
        <v>109</v>
      </c>
      <c r="B51" s="4" t="s">
        <v>110</v>
      </c>
      <c r="C51" s="4" t="s">
        <v>12</v>
      </c>
      <c r="D51" s="4" t="s">
        <v>13</v>
      </c>
      <c r="E51" s="5"/>
      <c r="F51" s="7"/>
      <c r="G51" s="7" t="n">
        <f aca="false">ROUND((E51/15)*45+F51,1)</f>
        <v>0</v>
      </c>
      <c r="H51" s="7"/>
      <c r="I51" s="7"/>
    </row>
    <row r="52" customFormat="false" ht="12.75" hidden="false" customHeight="true" outlineLevel="0" collapsed="false">
      <c r="A52" s="4" t="s">
        <v>111</v>
      </c>
      <c r="B52" s="4" t="s">
        <v>112</v>
      </c>
      <c r="C52" s="4" t="s">
        <v>12</v>
      </c>
      <c r="D52" s="4" t="s">
        <v>13</v>
      </c>
      <c r="E52" s="5"/>
      <c r="F52" s="7"/>
      <c r="G52" s="7" t="n">
        <f aca="false">ROUND((E52/15)*45+F52,1)</f>
        <v>0</v>
      </c>
      <c r="H52" s="7"/>
      <c r="I52" s="7"/>
    </row>
    <row r="53" customFormat="false" ht="12.75" hidden="false" customHeight="true" outlineLevel="0" collapsed="false">
      <c r="A53" s="4" t="s">
        <v>113</v>
      </c>
      <c r="B53" s="4" t="s">
        <v>114</v>
      </c>
      <c r="C53" s="4" t="s">
        <v>12</v>
      </c>
      <c r="D53" s="4" t="s">
        <v>13</v>
      </c>
      <c r="E53" s="5"/>
      <c r="F53" s="7"/>
      <c r="G53" s="7" t="n">
        <f aca="false">ROUND((E53/15)*45+F53,1)</f>
        <v>0</v>
      </c>
      <c r="H53" s="7"/>
      <c r="I53" s="7"/>
    </row>
    <row r="54" customFormat="false" ht="12.75" hidden="false" customHeight="true" outlineLevel="0" collapsed="false">
      <c r="A54" s="4" t="s">
        <v>115</v>
      </c>
      <c r="B54" s="4" t="s">
        <v>116</v>
      </c>
      <c r="C54" s="4" t="s">
        <v>12</v>
      </c>
      <c r="D54" s="4" t="s">
        <v>13</v>
      </c>
      <c r="E54" s="5"/>
      <c r="F54" s="7"/>
      <c r="G54" s="7" t="n">
        <f aca="false">ROUND((E54/15)*45+F54,1)</f>
        <v>0</v>
      </c>
      <c r="H54" s="7"/>
      <c r="I54" s="7"/>
    </row>
    <row r="55" customFormat="false" ht="12.75" hidden="false" customHeight="true" outlineLevel="0" collapsed="false">
      <c r="A55" s="4" t="s">
        <v>117</v>
      </c>
      <c r="B55" s="4" t="s">
        <v>118</v>
      </c>
      <c r="C55" s="4" t="s">
        <v>12</v>
      </c>
      <c r="D55" s="4" t="s">
        <v>13</v>
      </c>
      <c r="E55" s="5"/>
      <c r="F55" s="7"/>
      <c r="G55" s="7" t="n">
        <f aca="false">ROUND((E55/15)*45+F55,1)</f>
        <v>0</v>
      </c>
      <c r="H55" s="7"/>
      <c r="I55" s="7"/>
    </row>
    <row r="56" customFormat="false" ht="12.75" hidden="false" customHeight="true" outlineLevel="0" collapsed="false">
      <c r="A56" s="4" t="s">
        <v>119</v>
      </c>
      <c r="B56" s="4" t="s">
        <v>120</v>
      </c>
      <c r="C56" s="4" t="s">
        <v>12</v>
      </c>
      <c r="D56" s="4" t="s">
        <v>13</v>
      </c>
      <c r="E56" s="5"/>
      <c r="F56" s="7"/>
      <c r="G56" s="7" t="n">
        <f aca="false">ROUND((E56/15)*45+F56,1)</f>
        <v>0</v>
      </c>
      <c r="H56" s="7"/>
      <c r="I56" s="7"/>
    </row>
    <row r="57" customFormat="false" ht="12.75" hidden="false" customHeight="true" outlineLevel="0" collapsed="false">
      <c r="A57" s="4" t="s">
        <v>121</v>
      </c>
      <c r="B57" s="4" t="s">
        <v>122</v>
      </c>
      <c r="C57" s="4" t="s">
        <v>12</v>
      </c>
      <c r="D57" s="4" t="s">
        <v>13</v>
      </c>
      <c r="E57" s="5"/>
      <c r="F57" s="7"/>
      <c r="G57" s="7" t="n">
        <f aca="false">ROUND((E57/15)*45+F57,1)</f>
        <v>0</v>
      </c>
      <c r="H57" s="7"/>
      <c r="I57" s="7"/>
    </row>
    <row r="58" customFormat="false" ht="12.75" hidden="false" customHeight="true" outlineLevel="0" collapsed="false">
      <c r="A58" s="4" t="s">
        <v>123</v>
      </c>
      <c r="B58" s="4" t="s">
        <v>124</v>
      </c>
      <c r="C58" s="4" t="s">
        <v>12</v>
      </c>
      <c r="D58" s="4" t="s">
        <v>13</v>
      </c>
      <c r="E58" s="5"/>
      <c r="F58" s="7"/>
      <c r="G58" s="7" t="n">
        <f aca="false">ROUND((E58/15)*45+F58,1)</f>
        <v>0</v>
      </c>
      <c r="H58" s="7"/>
      <c r="I58" s="7"/>
    </row>
    <row r="59" customFormat="false" ht="12.75" hidden="false" customHeight="true" outlineLevel="0" collapsed="false">
      <c r="A59" s="4" t="s">
        <v>125</v>
      </c>
      <c r="B59" s="4" t="s">
        <v>126</v>
      </c>
      <c r="C59" s="4" t="s">
        <v>12</v>
      </c>
      <c r="D59" s="4" t="s">
        <v>13</v>
      </c>
      <c r="E59" s="5"/>
      <c r="F59" s="7"/>
      <c r="G59" s="7" t="n">
        <f aca="false">ROUND((E59/15)*45+F59,1)</f>
        <v>0</v>
      </c>
      <c r="H59" s="7"/>
      <c r="I59" s="7"/>
    </row>
    <row r="60" customFormat="false" ht="12.75" hidden="false" customHeight="true" outlineLevel="0" collapsed="false">
      <c r="A60" s="4" t="s">
        <v>127</v>
      </c>
      <c r="B60" s="4" t="s">
        <v>128</v>
      </c>
      <c r="C60" s="4" t="s">
        <v>12</v>
      </c>
      <c r="D60" s="4" t="s">
        <v>13</v>
      </c>
      <c r="E60" s="5"/>
      <c r="F60" s="7"/>
      <c r="G60" s="7" t="n">
        <f aca="false">ROUND((E60/15)*45+F60,1)</f>
        <v>0</v>
      </c>
      <c r="H60" s="7"/>
      <c r="I60" s="7"/>
    </row>
    <row r="61" customFormat="false" ht="12.75" hidden="false" customHeight="true" outlineLevel="0" collapsed="false">
      <c r="A61" s="4" t="s">
        <v>129</v>
      </c>
      <c r="B61" s="4" t="s">
        <v>130</v>
      </c>
      <c r="C61" s="4" t="s">
        <v>12</v>
      </c>
      <c r="D61" s="4" t="s">
        <v>13</v>
      </c>
      <c r="E61" s="5"/>
      <c r="F61" s="7"/>
      <c r="G61" s="7" t="n">
        <f aca="false">ROUND((E61/15)*45+F61,1)</f>
        <v>0</v>
      </c>
      <c r="H61" s="7"/>
      <c r="I61" s="7"/>
    </row>
    <row r="62" customFormat="false" ht="12.75" hidden="false" customHeight="true" outlineLevel="0" collapsed="false">
      <c r="A62" s="4" t="s">
        <v>131</v>
      </c>
      <c r="B62" s="4" t="s">
        <v>132</v>
      </c>
      <c r="C62" s="4" t="s">
        <v>12</v>
      </c>
      <c r="D62" s="4" t="s">
        <v>13</v>
      </c>
      <c r="E62" s="5"/>
      <c r="F62" s="7"/>
      <c r="G62" s="7" t="n">
        <f aca="false">ROUND((E62/15)*45+F62,1)</f>
        <v>0</v>
      </c>
      <c r="H62" s="7"/>
      <c r="I62" s="7"/>
    </row>
    <row r="63" customFormat="false" ht="12.75" hidden="false" customHeight="true" outlineLevel="0" collapsed="false">
      <c r="A63" s="4" t="s">
        <v>133</v>
      </c>
      <c r="B63" s="4" t="s">
        <v>134</v>
      </c>
      <c r="C63" s="4" t="s">
        <v>12</v>
      </c>
      <c r="D63" s="4" t="s">
        <v>13</v>
      </c>
      <c r="E63" s="5"/>
      <c r="F63" s="7"/>
      <c r="G63" s="7" t="n">
        <f aca="false">ROUND((E63/15)*45+F63,1)</f>
        <v>0</v>
      </c>
      <c r="H63" s="7"/>
      <c r="I63" s="7"/>
    </row>
    <row r="64" customFormat="false" ht="12.75" hidden="false" customHeight="true" outlineLevel="0" collapsed="false">
      <c r="A64" s="4" t="s">
        <v>135</v>
      </c>
      <c r="B64" s="4" t="s">
        <v>136</v>
      </c>
      <c r="C64" s="4" t="s">
        <v>12</v>
      </c>
      <c r="D64" s="4" t="s">
        <v>13</v>
      </c>
      <c r="E64" s="5"/>
      <c r="F64" s="7"/>
      <c r="G64" s="7" t="n">
        <f aca="false">ROUND((E64/15)*45+F64,1)</f>
        <v>0</v>
      </c>
      <c r="H64" s="7"/>
      <c r="I64" s="7"/>
    </row>
    <row r="65" customFormat="false" ht="12.75" hidden="false" customHeight="true" outlineLevel="0" collapsed="false">
      <c r="A65" s="4" t="s">
        <v>137</v>
      </c>
      <c r="B65" s="4" t="s">
        <v>138</v>
      </c>
      <c r="C65" s="4" t="s">
        <v>12</v>
      </c>
      <c r="D65" s="4" t="s">
        <v>13</v>
      </c>
      <c r="E65" s="5"/>
      <c r="F65" s="7"/>
      <c r="G65" s="7" t="n">
        <f aca="false">ROUND((E65/15)*45+F65,1)</f>
        <v>0</v>
      </c>
      <c r="H65" s="7"/>
      <c r="I65" s="7"/>
    </row>
    <row r="66" customFormat="false" ht="12.75" hidden="false" customHeight="true" outlineLevel="0" collapsed="false">
      <c r="A66" s="4" t="s">
        <v>139</v>
      </c>
      <c r="B66" s="4" t="s">
        <v>140</v>
      </c>
      <c r="C66" s="4" t="s">
        <v>12</v>
      </c>
      <c r="D66" s="4" t="s">
        <v>13</v>
      </c>
      <c r="E66" s="5"/>
      <c r="F66" s="7"/>
      <c r="G66" s="7" t="n">
        <f aca="false">ROUND((E66/15)*45+F66,1)</f>
        <v>0</v>
      </c>
      <c r="H66" s="7"/>
      <c r="I66" s="7"/>
    </row>
    <row r="67" customFormat="false" ht="12.75" hidden="false" customHeight="true" outlineLevel="0" collapsed="false">
      <c r="A67" s="7"/>
      <c r="B67" s="7"/>
      <c r="C67" s="7"/>
      <c r="D67" s="7"/>
      <c r="E67" s="7"/>
      <c r="F67" s="7"/>
      <c r="G67" s="7"/>
    </row>
    <row r="68" customFormat="false" ht="12.75" hidden="false" customHeight="true" outlineLevel="0" collapsed="false">
      <c r="A68" s="7"/>
      <c r="B68" s="7"/>
      <c r="C68" s="7"/>
      <c r="D68" s="7"/>
      <c r="E68" s="7"/>
      <c r="F68" s="7"/>
      <c r="G68" s="7"/>
    </row>
    <row r="69" customFormat="false" ht="12.75" hidden="false" customHeight="true" outlineLevel="0" collapsed="false">
      <c r="A69" s="1" t="s">
        <v>141</v>
      </c>
      <c r="B69" s="1" t="s">
        <v>142</v>
      </c>
    </row>
    <row r="70" customFormat="false" ht="12.75" hidden="false" customHeight="true" outlineLevel="0" collapsed="false">
      <c r="A70" s="2" t="s">
        <v>2</v>
      </c>
      <c r="B70" s="2" t="s">
        <v>3</v>
      </c>
      <c r="C70" s="2" t="s">
        <v>4</v>
      </c>
      <c r="D70" s="2"/>
      <c r="E70" s="2" t="s">
        <v>5</v>
      </c>
      <c r="F70" s="2" t="s">
        <v>6</v>
      </c>
      <c r="G70" s="2" t="s">
        <v>7</v>
      </c>
      <c r="H70" s="3" t="s">
        <v>8</v>
      </c>
      <c r="I70" s="3" t="s">
        <v>9</v>
      </c>
    </row>
    <row r="71" customFormat="false" ht="12.75" hidden="false" customHeight="true" outlineLevel="0" collapsed="false">
      <c r="A71" s="4" t="s">
        <v>111</v>
      </c>
      <c r="B71" s="4" t="s">
        <v>112</v>
      </c>
      <c r="C71" s="4" t="s">
        <v>12</v>
      </c>
      <c r="D71" s="4" t="s">
        <v>13</v>
      </c>
      <c r="E71" s="5" t="n">
        <v>13.5</v>
      </c>
      <c r="F71" s="12" t="n">
        <v>40</v>
      </c>
      <c r="G71" s="7" t="n">
        <f aca="false">ROUND((E71/15)*45+F71,1)</f>
        <v>80.5</v>
      </c>
      <c r="H71" s="7" t="n">
        <f aca="false">ROUND((G71/94.75)*100,0)</f>
        <v>85</v>
      </c>
      <c r="I71" s="8" t="n">
        <f aca="false">TRUNC((H71-1)/10,0)+1</f>
        <v>9</v>
      </c>
    </row>
    <row r="72" customFormat="false" ht="12.75" hidden="false" customHeight="true" outlineLevel="0" collapsed="false">
      <c r="A72" s="4" t="s">
        <v>40</v>
      </c>
      <c r="B72" s="4" t="s">
        <v>41</v>
      </c>
      <c r="C72" s="4" t="s">
        <v>12</v>
      </c>
      <c r="D72" s="4" t="s">
        <v>13</v>
      </c>
      <c r="E72" s="13" t="n">
        <v>11</v>
      </c>
      <c r="F72" s="14" t="n">
        <v>41</v>
      </c>
      <c r="G72" s="7" t="n">
        <f aca="false">ROUND((E72/15)*45+F72,1)</f>
        <v>74</v>
      </c>
      <c r="H72" s="7" t="n">
        <f aca="false">ROUND((G72/94.75)*100,0)</f>
        <v>78</v>
      </c>
      <c r="I72" s="8" t="n">
        <f aca="false">TRUNC((H72-1)/10,0)+1</f>
        <v>8</v>
      </c>
      <c r="J72" s="9" t="s">
        <v>143</v>
      </c>
    </row>
    <row r="73" customFormat="false" ht="12.75" hidden="false" customHeight="true" outlineLevel="0" collapsed="false">
      <c r="A73" s="4" t="s">
        <v>58</v>
      </c>
      <c r="B73" s="4" t="s">
        <v>59</v>
      </c>
      <c r="C73" s="4" t="s">
        <v>12</v>
      </c>
      <c r="D73" s="4" t="s">
        <v>13</v>
      </c>
      <c r="E73" s="13" t="n">
        <v>9</v>
      </c>
      <c r="F73" s="14" t="n">
        <v>33</v>
      </c>
      <c r="G73" s="7" t="n">
        <f aca="false">ROUND((E73/15)*45+F73,1)</f>
        <v>60</v>
      </c>
      <c r="H73" s="7" t="n">
        <f aca="false">ROUND((G73/94.75)*100,0)</f>
        <v>63</v>
      </c>
      <c r="I73" s="8" t="n">
        <f aca="false">TRUNC((H73-1)/10,0)+1</f>
        <v>7</v>
      </c>
      <c r="J73" s="9" t="s">
        <v>143</v>
      </c>
    </row>
    <row r="74" customFormat="false" ht="12.75" hidden="false" customHeight="true" outlineLevel="0" collapsed="false">
      <c r="A74" s="4" t="s">
        <v>133</v>
      </c>
      <c r="B74" s="4" t="s">
        <v>134</v>
      </c>
      <c r="C74" s="4" t="s">
        <v>12</v>
      </c>
      <c r="D74" s="4" t="s">
        <v>13</v>
      </c>
      <c r="E74" s="2" t="n">
        <v>3.5</v>
      </c>
      <c r="F74" s="12" t="n">
        <v>39</v>
      </c>
      <c r="G74" s="7" t="n">
        <f aca="false">ROUND((E74/15)*45+F74,1)</f>
        <v>49.5</v>
      </c>
      <c r="H74" s="7"/>
      <c r="I74" s="7"/>
    </row>
    <row r="75" customFormat="false" ht="12.75" hidden="false" customHeight="true" outlineLevel="0" collapsed="false">
      <c r="A75" s="4" t="s">
        <v>56</v>
      </c>
      <c r="B75" s="4" t="s">
        <v>57</v>
      </c>
      <c r="C75" s="4" t="s">
        <v>12</v>
      </c>
      <c r="D75" s="4" t="s">
        <v>13</v>
      </c>
      <c r="E75" s="2" t="n">
        <v>5.5</v>
      </c>
      <c r="F75" s="12" t="n">
        <v>26</v>
      </c>
      <c r="G75" s="7" t="n">
        <f aca="false">ROUND((E75/15)*45+F75,1)</f>
        <v>42.5</v>
      </c>
      <c r="H75" s="7"/>
      <c r="I75" s="7"/>
    </row>
    <row r="76" customFormat="false" ht="12.75" hidden="false" customHeight="true" outlineLevel="0" collapsed="false">
      <c r="A76" s="4" t="s">
        <v>60</v>
      </c>
      <c r="B76" s="4" t="s">
        <v>61</v>
      </c>
      <c r="C76" s="4" t="s">
        <v>12</v>
      </c>
      <c r="D76" s="4" t="s">
        <v>13</v>
      </c>
      <c r="E76" s="2" t="n">
        <v>4.5</v>
      </c>
      <c r="F76" s="2" t="n">
        <v>19</v>
      </c>
      <c r="G76" s="7" t="n">
        <f aca="false">ROUND((E76/15)*45+F76,1)</f>
        <v>32.5</v>
      </c>
      <c r="H76" s="7"/>
      <c r="I76" s="7"/>
    </row>
    <row r="77" customFormat="false" ht="12.75" hidden="false" customHeight="true" outlineLevel="0" collapsed="false">
      <c r="A77" s="4" t="s">
        <v>101</v>
      </c>
      <c r="B77" s="4" t="s">
        <v>102</v>
      </c>
      <c r="C77" s="4" t="s">
        <v>12</v>
      </c>
      <c r="D77" s="4" t="s">
        <v>13</v>
      </c>
      <c r="E77" s="2" t="n">
        <v>4.5</v>
      </c>
      <c r="F77" s="2" t="n">
        <v>15</v>
      </c>
      <c r="G77" s="7" t="n">
        <f aca="false">ROUND((E77/15)*45+F77,1)</f>
        <v>28.5</v>
      </c>
      <c r="H77" s="7"/>
      <c r="I77" s="7"/>
    </row>
    <row r="78" customFormat="false" ht="12.75" hidden="false" customHeight="true" outlineLevel="0" collapsed="false">
      <c r="A78" s="4" t="s">
        <v>113</v>
      </c>
      <c r="B78" s="4" t="s">
        <v>114</v>
      </c>
      <c r="C78" s="4" t="s">
        <v>12</v>
      </c>
      <c r="D78" s="4" t="s">
        <v>13</v>
      </c>
      <c r="E78" s="2" t="n">
        <v>2</v>
      </c>
      <c r="F78" s="2" t="n">
        <v>19</v>
      </c>
      <c r="G78" s="7" t="n">
        <f aca="false">ROUND((E78/15)*45+F78,1)</f>
        <v>25</v>
      </c>
      <c r="H78" s="7"/>
      <c r="I78" s="7"/>
    </row>
    <row r="79" customFormat="false" ht="12.75" hidden="false" customHeight="true" outlineLevel="0" collapsed="false">
      <c r="A79" s="4" t="s">
        <v>129</v>
      </c>
      <c r="B79" s="4" t="s">
        <v>130</v>
      </c>
      <c r="C79" s="4" t="s">
        <v>12</v>
      </c>
      <c r="D79" s="4" t="s">
        <v>13</v>
      </c>
      <c r="E79" s="2" t="n">
        <v>2</v>
      </c>
      <c r="F79" s="2" t="n">
        <v>19</v>
      </c>
      <c r="G79" s="7" t="n">
        <f aca="false">ROUND((E79/15)*45+F79,1)</f>
        <v>25</v>
      </c>
      <c r="H79" s="7"/>
      <c r="I79" s="7"/>
    </row>
    <row r="80" customFormat="false" ht="12.75" hidden="false" customHeight="true" outlineLevel="0" collapsed="false">
      <c r="A80" s="4" t="s">
        <v>44</v>
      </c>
      <c r="B80" s="4" t="s">
        <v>45</v>
      </c>
      <c r="C80" s="4" t="s">
        <v>12</v>
      </c>
      <c r="D80" s="4" t="s">
        <v>13</v>
      </c>
      <c r="E80" s="2" t="n">
        <v>7</v>
      </c>
      <c r="F80" s="12"/>
      <c r="G80" s="7" t="n">
        <f aca="false">ROUND((E80/15)*45+F80,1)</f>
        <v>21</v>
      </c>
      <c r="H80" s="7"/>
      <c r="I80" s="7"/>
    </row>
    <row r="81" customFormat="false" ht="12.75" hidden="false" customHeight="true" outlineLevel="0" collapsed="false">
      <c r="A81" s="4" t="s">
        <v>46</v>
      </c>
      <c r="B81" s="4" t="s">
        <v>47</v>
      </c>
      <c r="C81" s="4" t="s">
        <v>12</v>
      </c>
      <c r="D81" s="4" t="s">
        <v>13</v>
      </c>
      <c r="E81" s="2" t="n">
        <v>5</v>
      </c>
      <c r="F81" s="12"/>
      <c r="G81" s="7" t="n">
        <f aca="false">ROUND((E81/15)*45+F81,1)</f>
        <v>15</v>
      </c>
      <c r="H81" s="7"/>
      <c r="I81" s="7"/>
    </row>
    <row r="82" customFormat="false" ht="12.75" hidden="false" customHeight="true" outlineLevel="0" collapsed="false">
      <c r="A82" s="4" t="s">
        <v>52</v>
      </c>
      <c r="B82" s="4" t="s">
        <v>53</v>
      </c>
      <c r="C82" s="4" t="s">
        <v>12</v>
      </c>
      <c r="D82" s="4" t="s">
        <v>13</v>
      </c>
      <c r="E82" s="2" t="n">
        <v>5</v>
      </c>
      <c r="F82" s="12"/>
      <c r="G82" s="7" t="n">
        <f aca="false">ROUND((E82/15)*45+F82,1)</f>
        <v>15</v>
      </c>
      <c r="H82" s="7"/>
      <c r="I82" s="7"/>
    </row>
    <row r="83" customFormat="false" ht="12.75" hidden="false" customHeight="true" outlineLevel="0" collapsed="false">
      <c r="A83" s="4" t="s">
        <v>64</v>
      </c>
      <c r="B83" s="4" t="s">
        <v>65</v>
      </c>
      <c r="C83" s="4" t="s">
        <v>12</v>
      </c>
      <c r="D83" s="4" t="s">
        <v>13</v>
      </c>
      <c r="E83" s="2" t="n">
        <v>1.5</v>
      </c>
      <c r="F83" s="2" t="n">
        <v>10</v>
      </c>
      <c r="G83" s="7" t="n">
        <f aca="false">ROUND((E83/15)*45+F83,1)</f>
        <v>14.5</v>
      </c>
      <c r="H83" s="7"/>
      <c r="I83" s="7"/>
    </row>
    <row r="84" customFormat="false" ht="12.75" hidden="false" customHeight="true" outlineLevel="0" collapsed="false">
      <c r="A84" s="4" t="s">
        <v>50</v>
      </c>
      <c r="B84" s="4" t="s">
        <v>51</v>
      </c>
      <c r="C84" s="4" t="s">
        <v>12</v>
      </c>
      <c r="D84" s="4" t="s">
        <v>13</v>
      </c>
      <c r="E84" s="2" t="n">
        <v>4</v>
      </c>
      <c r="F84" s="12"/>
      <c r="G84" s="7" t="n">
        <f aca="false">ROUND((E84/15)*45+F84,1)</f>
        <v>12</v>
      </c>
      <c r="H84" s="7"/>
      <c r="I84" s="7"/>
    </row>
    <row r="85" customFormat="false" ht="12.75" hidden="false" customHeight="true" outlineLevel="0" collapsed="false">
      <c r="A85" s="4" t="s">
        <v>139</v>
      </c>
      <c r="B85" s="4" t="s">
        <v>140</v>
      </c>
      <c r="C85" s="4" t="s">
        <v>12</v>
      </c>
      <c r="D85" s="4" t="s">
        <v>13</v>
      </c>
      <c r="E85" s="2" t="n">
        <v>1</v>
      </c>
      <c r="F85" s="2" t="n">
        <v>0</v>
      </c>
      <c r="G85" s="7" t="n">
        <f aca="false">ROUND((E85/15)*45+F85,1)</f>
        <v>3</v>
      </c>
      <c r="H85" s="7"/>
      <c r="I85" s="7"/>
    </row>
    <row r="86" customFormat="false" ht="12.75" hidden="false" customHeight="true" outlineLevel="0" collapsed="false">
      <c r="A86" s="4" t="s">
        <v>36</v>
      </c>
      <c r="B86" s="4" t="s">
        <v>37</v>
      </c>
      <c r="C86" s="4" t="s">
        <v>12</v>
      </c>
      <c r="D86" s="4" t="s">
        <v>13</v>
      </c>
      <c r="E86" s="5"/>
      <c r="F86" s="12"/>
      <c r="G86" s="7" t="n">
        <f aca="false">ROUND((E86/15)*45+F86,1)</f>
        <v>0</v>
      </c>
      <c r="H86" s="7"/>
      <c r="I86" s="7"/>
    </row>
    <row r="87" customFormat="false" ht="12.75" hidden="false" customHeight="true" outlineLevel="0" collapsed="false">
      <c r="A87" s="4" t="s">
        <v>48</v>
      </c>
      <c r="B87" s="4" t="s">
        <v>49</v>
      </c>
      <c r="C87" s="4" t="s">
        <v>12</v>
      </c>
      <c r="D87" s="4" t="s">
        <v>13</v>
      </c>
      <c r="E87" s="5"/>
      <c r="F87" s="12"/>
      <c r="G87" s="7" t="n">
        <f aca="false">ROUND((E87/15)*45+F87,1)</f>
        <v>0</v>
      </c>
      <c r="H87" s="7"/>
      <c r="I87" s="7"/>
    </row>
    <row r="88" customFormat="false" ht="12.75" hidden="false" customHeight="true" outlineLevel="0" collapsed="false">
      <c r="A88" s="4" t="s">
        <v>54</v>
      </c>
      <c r="B88" s="4" t="s">
        <v>55</v>
      </c>
      <c r="C88" s="4" t="s">
        <v>12</v>
      </c>
      <c r="D88" s="4" t="s">
        <v>13</v>
      </c>
      <c r="E88" s="5"/>
      <c r="F88" s="12"/>
      <c r="G88" s="7" t="n">
        <f aca="false">ROUND((E88/15)*45+F88,1)</f>
        <v>0</v>
      </c>
      <c r="H88" s="7"/>
      <c r="I88" s="7"/>
    </row>
    <row r="89" customFormat="false" ht="12.75" hidden="false" customHeight="true" outlineLevel="0" collapsed="false">
      <c r="A89" s="4" t="s">
        <v>62</v>
      </c>
      <c r="B89" s="4" t="s">
        <v>63</v>
      </c>
      <c r="C89" s="4" t="s">
        <v>12</v>
      </c>
      <c r="D89" s="4" t="s">
        <v>13</v>
      </c>
      <c r="E89" s="5"/>
      <c r="F89" s="12"/>
      <c r="G89" s="7" t="n">
        <f aca="false">ROUND((E89/15)*45+F89,1)</f>
        <v>0</v>
      </c>
      <c r="H89" s="7"/>
      <c r="I89" s="7"/>
    </row>
    <row r="90" customFormat="false" ht="12.75" hidden="false" customHeight="true" outlineLevel="0" collapsed="false">
      <c r="A90" s="4" t="s">
        <v>66</v>
      </c>
      <c r="B90" s="4" t="s">
        <v>67</v>
      </c>
      <c r="C90" s="4" t="s">
        <v>12</v>
      </c>
      <c r="D90" s="4" t="s">
        <v>13</v>
      </c>
      <c r="E90" s="5"/>
      <c r="F90" s="12"/>
      <c r="G90" s="7" t="n">
        <f aca="false">ROUND((E90/15)*45+F90,1)</f>
        <v>0</v>
      </c>
      <c r="H90" s="7"/>
      <c r="I90" s="7"/>
    </row>
    <row r="91" customFormat="false" ht="12.75" hidden="false" customHeight="true" outlineLevel="0" collapsed="false">
      <c r="A91" s="11" t="s">
        <v>68</v>
      </c>
      <c r="B91" s="11" t="s">
        <v>69</v>
      </c>
      <c r="C91" s="11" t="s">
        <v>70</v>
      </c>
      <c r="D91" s="11" t="s">
        <v>13</v>
      </c>
      <c r="E91" s="5"/>
      <c r="F91" s="12"/>
      <c r="G91" s="7" t="n">
        <f aca="false">ROUND((E91/15)*45+F91,1)</f>
        <v>0</v>
      </c>
      <c r="H91" s="7"/>
      <c r="I91" s="7"/>
    </row>
    <row r="92" customFormat="false" ht="12.75" hidden="false" customHeight="true" outlineLevel="0" collapsed="false">
      <c r="A92" s="4" t="s">
        <v>71</v>
      </c>
      <c r="B92" s="4" t="s">
        <v>72</v>
      </c>
      <c r="C92" s="4" t="s">
        <v>12</v>
      </c>
      <c r="D92" s="4" t="s">
        <v>13</v>
      </c>
      <c r="E92" s="5"/>
      <c r="F92" s="12"/>
      <c r="G92" s="7" t="n">
        <f aca="false">ROUND((E92/15)*45+F92,1)</f>
        <v>0</v>
      </c>
      <c r="H92" s="7"/>
      <c r="I92" s="7"/>
    </row>
    <row r="93" customFormat="false" ht="12.75" hidden="false" customHeight="true" outlineLevel="0" collapsed="false">
      <c r="A93" s="4" t="s">
        <v>73</v>
      </c>
      <c r="B93" s="4" t="s">
        <v>74</v>
      </c>
      <c r="C93" s="4" t="s">
        <v>12</v>
      </c>
      <c r="D93" s="4" t="s">
        <v>13</v>
      </c>
      <c r="E93" s="5"/>
      <c r="F93" s="12"/>
      <c r="G93" s="7" t="n">
        <f aca="false">ROUND((E93/15)*45+F93,1)</f>
        <v>0</v>
      </c>
      <c r="H93" s="7"/>
      <c r="I93" s="7"/>
    </row>
    <row r="94" customFormat="false" ht="12.75" hidden="false" customHeight="true" outlineLevel="0" collapsed="false">
      <c r="A94" s="4" t="s">
        <v>75</v>
      </c>
      <c r="B94" s="4" t="s">
        <v>76</v>
      </c>
      <c r="C94" s="4" t="s">
        <v>12</v>
      </c>
      <c r="D94" s="4" t="s">
        <v>13</v>
      </c>
      <c r="E94" s="5"/>
      <c r="F94" s="12"/>
      <c r="G94" s="7" t="n">
        <f aca="false">ROUND((E94/15)*45+F94,1)</f>
        <v>0</v>
      </c>
      <c r="H94" s="7"/>
      <c r="I94" s="7"/>
    </row>
    <row r="95" customFormat="false" ht="12.75" hidden="false" customHeight="true" outlineLevel="0" collapsed="false">
      <c r="A95" s="4" t="s">
        <v>77</v>
      </c>
      <c r="B95" s="4" t="s">
        <v>78</v>
      </c>
      <c r="C95" s="4" t="s">
        <v>12</v>
      </c>
      <c r="D95" s="4" t="s">
        <v>13</v>
      </c>
      <c r="E95" s="5"/>
      <c r="F95" s="12"/>
      <c r="G95" s="7" t="n">
        <f aca="false">ROUND((E95/15)*45+F95,1)</f>
        <v>0</v>
      </c>
      <c r="H95" s="7"/>
      <c r="I95" s="7"/>
    </row>
    <row r="96" customFormat="false" ht="12.75" hidden="false" customHeight="true" outlineLevel="0" collapsed="false">
      <c r="A96" s="4" t="s">
        <v>79</v>
      </c>
      <c r="B96" s="4" t="s">
        <v>80</v>
      </c>
      <c r="C96" s="4" t="s">
        <v>12</v>
      </c>
      <c r="D96" s="4" t="s">
        <v>13</v>
      </c>
      <c r="E96" s="5"/>
      <c r="F96" s="12"/>
      <c r="G96" s="7" t="n">
        <f aca="false">ROUND((E96/15)*45+F96,1)</f>
        <v>0</v>
      </c>
      <c r="H96" s="7"/>
      <c r="I96" s="7"/>
    </row>
    <row r="97" customFormat="false" ht="12.75" hidden="false" customHeight="true" outlineLevel="0" collapsed="false">
      <c r="A97" s="4" t="s">
        <v>81</v>
      </c>
      <c r="B97" s="4" t="s">
        <v>82</v>
      </c>
      <c r="C97" s="4" t="s">
        <v>12</v>
      </c>
      <c r="D97" s="4" t="s">
        <v>13</v>
      </c>
      <c r="E97" s="5"/>
      <c r="F97" s="12"/>
      <c r="G97" s="7" t="n">
        <f aca="false">ROUND((E97/15)*45+F97,1)</f>
        <v>0</v>
      </c>
      <c r="H97" s="7"/>
      <c r="I97" s="7"/>
    </row>
    <row r="98" customFormat="false" ht="12.75" hidden="false" customHeight="true" outlineLevel="0" collapsed="false">
      <c r="A98" s="4" t="s">
        <v>83</v>
      </c>
      <c r="B98" s="4" t="s">
        <v>84</v>
      </c>
      <c r="C98" s="4" t="s">
        <v>12</v>
      </c>
      <c r="D98" s="4" t="s">
        <v>13</v>
      </c>
      <c r="E98" s="5"/>
      <c r="F98" s="12"/>
      <c r="G98" s="7" t="n">
        <f aca="false">ROUND((E98/15)*45+F98,1)</f>
        <v>0</v>
      </c>
      <c r="H98" s="7"/>
      <c r="I98" s="7"/>
    </row>
    <row r="99" customFormat="false" ht="12.75" hidden="false" customHeight="true" outlineLevel="0" collapsed="false">
      <c r="A99" s="4" t="s">
        <v>85</v>
      </c>
      <c r="B99" s="4" t="s">
        <v>86</v>
      </c>
      <c r="C99" s="4" t="s">
        <v>12</v>
      </c>
      <c r="D99" s="4" t="s">
        <v>13</v>
      </c>
      <c r="E99" s="5"/>
      <c r="F99" s="12"/>
      <c r="G99" s="7" t="n">
        <f aca="false">ROUND((E99/15)*45+F99,1)</f>
        <v>0</v>
      </c>
      <c r="H99" s="7"/>
      <c r="I99" s="7"/>
    </row>
    <row r="100" customFormat="false" ht="12.75" hidden="false" customHeight="true" outlineLevel="0" collapsed="false">
      <c r="A100" s="4" t="s">
        <v>87</v>
      </c>
      <c r="B100" s="4" t="s">
        <v>88</v>
      </c>
      <c r="C100" s="4" t="s">
        <v>12</v>
      </c>
      <c r="D100" s="4" t="s">
        <v>13</v>
      </c>
      <c r="E100" s="5"/>
      <c r="F100" s="12"/>
      <c r="G100" s="7" t="n">
        <f aca="false">ROUND((E100/15)*45+F100,1)</f>
        <v>0</v>
      </c>
      <c r="H100" s="7"/>
      <c r="I100" s="7"/>
    </row>
    <row r="101" customFormat="false" ht="12.75" hidden="false" customHeight="true" outlineLevel="0" collapsed="false">
      <c r="A101" s="4" t="s">
        <v>89</v>
      </c>
      <c r="B101" s="4" t="s">
        <v>90</v>
      </c>
      <c r="C101" s="4" t="s">
        <v>12</v>
      </c>
      <c r="D101" s="4" t="s">
        <v>13</v>
      </c>
      <c r="E101" s="5"/>
      <c r="F101" s="12"/>
      <c r="G101" s="7" t="n">
        <f aca="false">ROUND((E101/15)*45+F101,1)</f>
        <v>0</v>
      </c>
      <c r="H101" s="7"/>
      <c r="I101" s="7"/>
    </row>
    <row r="102" customFormat="false" ht="12.75" hidden="false" customHeight="true" outlineLevel="0" collapsed="false">
      <c r="A102" s="4" t="s">
        <v>91</v>
      </c>
      <c r="B102" s="4" t="s">
        <v>92</v>
      </c>
      <c r="C102" s="4" t="s">
        <v>12</v>
      </c>
      <c r="D102" s="4" t="s">
        <v>13</v>
      </c>
      <c r="E102" s="5"/>
      <c r="F102" s="12"/>
      <c r="G102" s="7" t="n">
        <f aca="false">ROUND((E102/15)*45+F102,1)</f>
        <v>0</v>
      </c>
      <c r="H102" s="7"/>
      <c r="I102" s="7"/>
    </row>
    <row r="103" customFormat="false" ht="12.75" hidden="false" customHeight="true" outlineLevel="0" collapsed="false">
      <c r="A103" s="4" t="s">
        <v>93</v>
      </c>
      <c r="B103" s="4" t="s">
        <v>94</v>
      </c>
      <c r="C103" s="4" t="s">
        <v>12</v>
      </c>
      <c r="D103" s="4" t="s">
        <v>13</v>
      </c>
      <c r="E103" s="5"/>
      <c r="F103" s="12"/>
      <c r="G103" s="7" t="n">
        <f aca="false">ROUND((E103/15)*45+F103,1)</f>
        <v>0</v>
      </c>
      <c r="H103" s="7"/>
      <c r="I103" s="7"/>
    </row>
    <row r="104" customFormat="false" ht="12.75" hidden="false" customHeight="true" outlineLevel="0" collapsed="false">
      <c r="A104" s="4" t="s">
        <v>95</v>
      </c>
      <c r="B104" s="4" t="s">
        <v>96</v>
      </c>
      <c r="C104" s="4" t="s">
        <v>12</v>
      </c>
      <c r="D104" s="4" t="s">
        <v>13</v>
      </c>
      <c r="E104" s="5"/>
      <c r="F104" s="12"/>
      <c r="G104" s="7" t="n">
        <f aca="false">ROUND((E104/15)*45+F104,1)</f>
        <v>0</v>
      </c>
      <c r="H104" s="7"/>
      <c r="I104" s="7"/>
    </row>
    <row r="105" customFormat="false" ht="12.75" hidden="false" customHeight="true" outlineLevel="0" collapsed="false">
      <c r="A105" s="4" t="s">
        <v>97</v>
      </c>
      <c r="B105" s="4" t="s">
        <v>98</v>
      </c>
      <c r="C105" s="4" t="s">
        <v>12</v>
      </c>
      <c r="D105" s="4" t="s">
        <v>13</v>
      </c>
      <c r="E105" s="5"/>
      <c r="F105" s="12"/>
      <c r="G105" s="7" t="n">
        <f aca="false">ROUND((E105/15)*45+F105,1)</f>
        <v>0</v>
      </c>
      <c r="H105" s="7"/>
      <c r="I105" s="7"/>
    </row>
    <row r="106" customFormat="false" ht="12.75" hidden="false" customHeight="true" outlineLevel="0" collapsed="false">
      <c r="A106" s="4" t="s">
        <v>99</v>
      </c>
      <c r="B106" s="4" t="s">
        <v>100</v>
      </c>
      <c r="C106" s="4" t="s">
        <v>12</v>
      </c>
      <c r="D106" s="4" t="s">
        <v>13</v>
      </c>
      <c r="E106" s="5"/>
      <c r="F106" s="12"/>
      <c r="G106" s="7" t="n">
        <f aca="false">ROUND((E106/15)*45+F106,1)</f>
        <v>0</v>
      </c>
      <c r="H106" s="7"/>
      <c r="I106" s="7"/>
    </row>
    <row r="107" customFormat="false" ht="12.75" hidden="false" customHeight="true" outlineLevel="0" collapsed="false">
      <c r="A107" s="4" t="s">
        <v>103</v>
      </c>
      <c r="B107" s="4" t="s">
        <v>104</v>
      </c>
      <c r="C107" s="4" t="s">
        <v>12</v>
      </c>
      <c r="D107" s="4" t="s">
        <v>13</v>
      </c>
      <c r="E107" s="5"/>
      <c r="F107" s="12"/>
      <c r="G107" s="7" t="n">
        <f aca="false">ROUND((E107/15)*45+F107,1)</f>
        <v>0</v>
      </c>
      <c r="H107" s="7"/>
      <c r="I107" s="7"/>
    </row>
    <row r="108" customFormat="false" ht="12.75" hidden="false" customHeight="true" outlineLevel="0" collapsed="false">
      <c r="A108" s="4" t="s">
        <v>105</v>
      </c>
      <c r="B108" s="4" t="s">
        <v>106</v>
      </c>
      <c r="C108" s="4" t="s">
        <v>12</v>
      </c>
      <c r="D108" s="4" t="s">
        <v>13</v>
      </c>
      <c r="E108" s="5"/>
      <c r="F108" s="12"/>
      <c r="G108" s="7" t="n">
        <f aca="false">ROUND((E108/15)*45+F108,1)</f>
        <v>0</v>
      </c>
      <c r="H108" s="7"/>
      <c r="I108" s="7"/>
    </row>
    <row r="109" customFormat="false" ht="12.75" hidden="false" customHeight="true" outlineLevel="0" collapsed="false">
      <c r="A109" s="4" t="s">
        <v>107</v>
      </c>
      <c r="B109" s="4" t="s">
        <v>108</v>
      </c>
      <c r="C109" s="4" t="s">
        <v>12</v>
      </c>
      <c r="D109" s="4" t="s">
        <v>13</v>
      </c>
      <c r="E109" s="5"/>
      <c r="F109" s="12"/>
      <c r="G109" s="7" t="n">
        <f aca="false">ROUND((E109/15)*45+F109,1)</f>
        <v>0</v>
      </c>
      <c r="H109" s="7"/>
      <c r="I109" s="7"/>
    </row>
    <row r="110" customFormat="false" ht="12.75" hidden="false" customHeight="true" outlineLevel="0" collapsed="false">
      <c r="A110" s="4" t="s">
        <v>109</v>
      </c>
      <c r="B110" s="4" t="s">
        <v>110</v>
      </c>
      <c r="C110" s="4" t="s">
        <v>12</v>
      </c>
      <c r="D110" s="4" t="s">
        <v>13</v>
      </c>
      <c r="E110" s="5"/>
      <c r="F110" s="12"/>
      <c r="G110" s="7" t="n">
        <f aca="false">ROUND((E110/15)*45+F110,1)</f>
        <v>0</v>
      </c>
      <c r="H110" s="7"/>
      <c r="I110" s="7"/>
    </row>
    <row r="111" customFormat="false" ht="12.75" hidden="false" customHeight="true" outlineLevel="0" collapsed="false">
      <c r="A111" s="4" t="s">
        <v>115</v>
      </c>
      <c r="B111" s="4" t="s">
        <v>116</v>
      </c>
      <c r="C111" s="4" t="s">
        <v>12</v>
      </c>
      <c r="D111" s="4" t="s">
        <v>13</v>
      </c>
      <c r="E111" s="5"/>
      <c r="F111" s="12"/>
      <c r="G111" s="7" t="n">
        <f aca="false">ROUND((E111/15)*45+F111,1)</f>
        <v>0</v>
      </c>
      <c r="H111" s="7"/>
      <c r="I111" s="7"/>
    </row>
    <row r="112" customFormat="false" ht="12.75" hidden="false" customHeight="true" outlineLevel="0" collapsed="false">
      <c r="A112" s="4" t="s">
        <v>117</v>
      </c>
      <c r="B112" s="4" t="s">
        <v>118</v>
      </c>
      <c r="C112" s="4" t="s">
        <v>12</v>
      </c>
      <c r="D112" s="4" t="s">
        <v>13</v>
      </c>
      <c r="E112" s="5"/>
      <c r="F112" s="12"/>
      <c r="G112" s="7" t="n">
        <f aca="false">ROUND((E112/15)*45+F112,1)</f>
        <v>0</v>
      </c>
      <c r="H112" s="7"/>
      <c r="I112" s="7"/>
    </row>
    <row r="113" customFormat="false" ht="12.75" hidden="false" customHeight="true" outlineLevel="0" collapsed="false">
      <c r="A113" s="4" t="s">
        <v>119</v>
      </c>
      <c r="B113" s="4" t="s">
        <v>120</v>
      </c>
      <c r="C113" s="4" t="s">
        <v>12</v>
      </c>
      <c r="D113" s="4" t="s">
        <v>13</v>
      </c>
      <c r="E113" s="5"/>
      <c r="F113" s="12"/>
      <c r="G113" s="7" t="n">
        <f aca="false">ROUND((E113/15)*45+F113,1)</f>
        <v>0</v>
      </c>
      <c r="H113" s="7"/>
      <c r="I113" s="7"/>
    </row>
    <row r="114" customFormat="false" ht="12.75" hidden="false" customHeight="true" outlineLevel="0" collapsed="false">
      <c r="A114" s="4" t="s">
        <v>121</v>
      </c>
      <c r="B114" s="4" t="s">
        <v>122</v>
      </c>
      <c r="C114" s="4" t="s">
        <v>12</v>
      </c>
      <c r="D114" s="4" t="s">
        <v>13</v>
      </c>
      <c r="E114" s="5"/>
      <c r="F114" s="12"/>
      <c r="G114" s="7" t="n">
        <f aca="false">ROUND((E114/15)*45+F114,1)</f>
        <v>0</v>
      </c>
      <c r="H114" s="7"/>
      <c r="I114" s="7"/>
    </row>
    <row r="115" customFormat="false" ht="12.75" hidden="false" customHeight="true" outlineLevel="0" collapsed="false">
      <c r="A115" s="4" t="s">
        <v>123</v>
      </c>
      <c r="B115" s="4" t="s">
        <v>124</v>
      </c>
      <c r="C115" s="4" t="s">
        <v>12</v>
      </c>
      <c r="D115" s="4" t="s">
        <v>13</v>
      </c>
      <c r="E115" s="5"/>
      <c r="F115" s="12"/>
      <c r="G115" s="7" t="n">
        <f aca="false">ROUND((E115/15)*45+F115,1)</f>
        <v>0</v>
      </c>
      <c r="H115" s="7"/>
      <c r="I115" s="7"/>
    </row>
    <row r="116" customFormat="false" ht="12.75" hidden="false" customHeight="true" outlineLevel="0" collapsed="false">
      <c r="A116" s="4" t="s">
        <v>125</v>
      </c>
      <c r="B116" s="4" t="s">
        <v>126</v>
      </c>
      <c r="C116" s="4" t="s">
        <v>12</v>
      </c>
      <c r="D116" s="4" t="s">
        <v>13</v>
      </c>
      <c r="E116" s="5"/>
      <c r="F116" s="12"/>
      <c r="G116" s="7" t="n">
        <f aca="false">ROUND((E116/15)*45+F116,1)</f>
        <v>0</v>
      </c>
      <c r="H116" s="7"/>
      <c r="I116" s="7"/>
    </row>
    <row r="117" customFormat="false" ht="12.75" hidden="false" customHeight="true" outlineLevel="0" collapsed="false">
      <c r="A117" s="4" t="s">
        <v>127</v>
      </c>
      <c r="B117" s="4" t="s">
        <v>128</v>
      </c>
      <c r="C117" s="4" t="s">
        <v>12</v>
      </c>
      <c r="D117" s="4" t="s">
        <v>13</v>
      </c>
      <c r="E117" s="5"/>
      <c r="F117" s="12"/>
      <c r="G117" s="7" t="n">
        <f aca="false">ROUND((E117/15)*45+F117,1)</f>
        <v>0</v>
      </c>
      <c r="H117" s="7"/>
      <c r="I117" s="7"/>
    </row>
    <row r="118" customFormat="false" ht="12.75" hidden="false" customHeight="true" outlineLevel="0" collapsed="false">
      <c r="A118" s="4" t="s">
        <v>131</v>
      </c>
      <c r="B118" s="4" t="s">
        <v>132</v>
      </c>
      <c r="C118" s="4" t="s">
        <v>12</v>
      </c>
      <c r="D118" s="4" t="s">
        <v>13</v>
      </c>
      <c r="E118" s="5"/>
      <c r="F118" s="12"/>
      <c r="G118" s="7" t="n">
        <f aca="false">ROUND((E118/15)*45+F118,1)</f>
        <v>0</v>
      </c>
      <c r="H118" s="7"/>
      <c r="I118" s="7"/>
    </row>
    <row r="119" customFormat="false" ht="12.75" hidden="false" customHeight="true" outlineLevel="0" collapsed="false">
      <c r="A119" s="4" t="s">
        <v>135</v>
      </c>
      <c r="B119" s="4" t="s">
        <v>136</v>
      </c>
      <c r="C119" s="4" t="s">
        <v>12</v>
      </c>
      <c r="D119" s="4" t="s">
        <v>13</v>
      </c>
      <c r="E119" s="5"/>
      <c r="F119" s="12"/>
      <c r="G119" s="7" t="n">
        <f aca="false">ROUND((E119/15)*45+F119,1)</f>
        <v>0</v>
      </c>
      <c r="H119" s="7"/>
      <c r="I119" s="7"/>
    </row>
    <row r="120" customFormat="false" ht="12.75" hidden="false" customHeight="true" outlineLevel="0" collapsed="false">
      <c r="A120" s="4" t="s">
        <v>137</v>
      </c>
      <c r="B120" s="4" t="s">
        <v>138</v>
      </c>
      <c r="C120" s="4" t="s">
        <v>12</v>
      </c>
      <c r="D120" s="4" t="s">
        <v>13</v>
      </c>
      <c r="E120" s="5"/>
      <c r="F120" s="12"/>
      <c r="G120" s="7" t="n">
        <f aca="false">ROUND((E120/15)*45+F120,1)</f>
        <v>0</v>
      </c>
      <c r="H120" s="7"/>
      <c r="I120" s="7"/>
    </row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>
      <c r="A123" s="1" t="s">
        <v>144</v>
      </c>
      <c r="B123" s="1" t="s">
        <v>145</v>
      </c>
    </row>
    <row r="124" customFormat="false" ht="12.75" hidden="false" customHeight="true" outlineLevel="0" collapsed="false">
      <c r="A124" s="2" t="s">
        <v>2</v>
      </c>
      <c r="B124" s="2" t="s">
        <v>3</v>
      </c>
      <c r="C124" s="2" t="s">
        <v>4</v>
      </c>
      <c r="D124" s="2"/>
      <c r="E124" s="2" t="s">
        <v>5</v>
      </c>
      <c r="F124" s="2" t="s">
        <v>6</v>
      </c>
      <c r="G124" s="2" t="s">
        <v>7</v>
      </c>
      <c r="H124" s="3" t="s">
        <v>8</v>
      </c>
      <c r="I124" s="3" t="s">
        <v>9</v>
      </c>
    </row>
    <row r="125" customFormat="false" ht="12.75" hidden="false" customHeight="true" outlineLevel="0" collapsed="false">
      <c r="A125" s="4" t="s">
        <v>36</v>
      </c>
      <c r="B125" s="4" t="s">
        <v>37</v>
      </c>
      <c r="C125" s="4" t="s">
        <v>12</v>
      </c>
      <c r="D125" s="4" t="s">
        <v>13</v>
      </c>
      <c r="E125" s="5" t="n">
        <v>10</v>
      </c>
      <c r="F125" s="14" t="n">
        <v>42.5</v>
      </c>
      <c r="G125" s="7" t="n">
        <f aca="false">ROUND((E125/15)*45+F125,1)</f>
        <v>72.5</v>
      </c>
      <c r="H125" s="7" t="n">
        <f aca="false">ROUND((G125/94.75)*100,0)</f>
        <v>77</v>
      </c>
      <c r="I125" s="8" t="n">
        <f aca="false">TRUNC((H125-1)/10,0)+1</f>
        <v>8</v>
      </c>
      <c r="J125" s="9" t="s">
        <v>146</v>
      </c>
    </row>
    <row r="126" customFormat="false" ht="12.75" hidden="false" customHeight="true" outlineLevel="0" collapsed="false">
      <c r="A126" s="4" t="s">
        <v>48</v>
      </c>
      <c r="B126" s="4" t="s">
        <v>49</v>
      </c>
      <c r="C126" s="4" t="s">
        <v>12</v>
      </c>
      <c r="D126" s="4" t="s">
        <v>13</v>
      </c>
      <c r="E126" s="2" t="n">
        <v>6.5</v>
      </c>
      <c r="F126" s="14" t="n">
        <v>50</v>
      </c>
      <c r="G126" s="7" t="n">
        <f aca="false">ROUND((E126/15)*45+F126,1)</f>
        <v>69.5</v>
      </c>
      <c r="H126" s="7"/>
      <c r="I126" s="7"/>
      <c r="J126" s="9" t="s">
        <v>146</v>
      </c>
    </row>
    <row r="127" customFormat="false" ht="12.75" hidden="false" customHeight="true" outlineLevel="0" collapsed="false">
      <c r="A127" s="4" t="s">
        <v>97</v>
      </c>
      <c r="B127" s="4" t="s">
        <v>98</v>
      </c>
      <c r="C127" s="4" t="s">
        <v>12</v>
      </c>
      <c r="D127" s="4" t="s">
        <v>13</v>
      </c>
      <c r="E127" s="5" t="n">
        <v>10.5</v>
      </c>
      <c r="F127" s="12" t="n">
        <v>33</v>
      </c>
      <c r="G127" s="7" t="n">
        <f aca="false">ROUND((E127/15)*45+F127,1)</f>
        <v>64.5</v>
      </c>
      <c r="H127" s="7" t="n">
        <f aca="false">ROUND((G127/94.75)*100,0)</f>
        <v>68</v>
      </c>
      <c r="I127" s="8" t="n">
        <f aca="false">TRUNC((H127-1)/10,0)+1</f>
        <v>7</v>
      </c>
    </row>
    <row r="128" customFormat="false" ht="12.75" hidden="false" customHeight="true" outlineLevel="0" collapsed="false">
      <c r="A128" s="4" t="s">
        <v>56</v>
      </c>
      <c r="B128" s="4" t="s">
        <v>57</v>
      </c>
      <c r="C128" s="4" t="s">
        <v>12</v>
      </c>
      <c r="D128" s="4" t="s">
        <v>13</v>
      </c>
      <c r="E128" s="5" t="n">
        <v>8.5</v>
      </c>
      <c r="F128" s="12" t="n">
        <v>33</v>
      </c>
      <c r="G128" s="7" t="n">
        <f aca="false">ROUND((E128/15)*45+F128,1)</f>
        <v>58.5</v>
      </c>
      <c r="H128" s="7" t="n">
        <f aca="false">ROUND((G128/94.75)*100,0)</f>
        <v>62</v>
      </c>
      <c r="I128" s="8" t="n">
        <f aca="false">TRUNC((H128-1)/10,0)+1</f>
        <v>7</v>
      </c>
    </row>
    <row r="129" customFormat="false" ht="12.75" hidden="false" customHeight="true" outlineLevel="0" collapsed="false">
      <c r="A129" s="4" t="s">
        <v>133</v>
      </c>
      <c r="B129" s="4" t="s">
        <v>134</v>
      </c>
      <c r="C129" s="4" t="s">
        <v>12</v>
      </c>
      <c r="D129" s="4" t="s">
        <v>13</v>
      </c>
      <c r="E129" s="2" t="n">
        <v>5.5</v>
      </c>
      <c r="F129" s="14" t="n">
        <v>39</v>
      </c>
      <c r="G129" s="7" t="n">
        <f aca="false">ROUND((E129/15)*45+F129,1)</f>
        <v>55.5</v>
      </c>
      <c r="H129" s="7"/>
      <c r="I129" s="7"/>
      <c r="J129" s="9" t="s">
        <v>147</v>
      </c>
    </row>
    <row r="130" customFormat="false" ht="12.75" hidden="false" customHeight="true" outlineLevel="0" collapsed="false">
      <c r="A130" s="4" t="s">
        <v>46</v>
      </c>
      <c r="B130" s="4" t="s">
        <v>47</v>
      </c>
      <c r="C130" s="4" t="s">
        <v>12</v>
      </c>
      <c r="D130" s="4" t="s">
        <v>13</v>
      </c>
      <c r="E130" s="5" t="n">
        <v>7.5</v>
      </c>
      <c r="F130" s="14" t="n">
        <v>33</v>
      </c>
      <c r="G130" s="7" t="n">
        <f aca="false">ROUND((E130/15)*45+F130,1)</f>
        <v>55.5</v>
      </c>
      <c r="H130" s="7" t="n">
        <f aca="false">ROUND((G130/94.75)*100,0)</f>
        <v>59</v>
      </c>
      <c r="I130" s="8" t="n">
        <f aca="false">TRUNC((H130-1)/10,0)+1</f>
        <v>6</v>
      </c>
      <c r="J130" s="9" t="s">
        <v>146</v>
      </c>
    </row>
    <row r="131" customFormat="false" ht="12.75" hidden="false" customHeight="true" outlineLevel="0" collapsed="false">
      <c r="A131" s="4" t="s">
        <v>44</v>
      </c>
      <c r="B131" s="4" t="s">
        <v>45</v>
      </c>
      <c r="C131" s="4" t="s">
        <v>12</v>
      </c>
      <c r="D131" s="4" t="s">
        <v>13</v>
      </c>
      <c r="E131" s="2" t="n">
        <v>6.5</v>
      </c>
      <c r="F131" s="14" t="n">
        <v>33</v>
      </c>
      <c r="G131" s="7" t="n">
        <f aca="false">ROUND((E131/15)*45+F131,1)</f>
        <v>52.5</v>
      </c>
      <c r="H131" s="7"/>
      <c r="I131" s="7"/>
      <c r="J131" s="9" t="s">
        <v>146</v>
      </c>
    </row>
    <row r="132" customFormat="false" ht="12.75" hidden="false" customHeight="true" outlineLevel="0" collapsed="false">
      <c r="A132" s="4" t="s">
        <v>73</v>
      </c>
      <c r="B132" s="4" t="s">
        <v>74</v>
      </c>
      <c r="C132" s="4" t="s">
        <v>12</v>
      </c>
      <c r="D132" s="4" t="s">
        <v>13</v>
      </c>
      <c r="E132" s="5"/>
      <c r="F132" s="12" t="n">
        <v>52</v>
      </c>
      <c r="G132" s="7" t="n">
        <f aca="false">ROUND((E132/15)*45+F132,1)</f>
        <v>52</v>
      </c>
      <c r="H132" s="7"/>
      <c r="I132" s="7"/>
    </row>
    <row r="133" customFormat="false" ht="12.75" hidden="false" customHeight="true" outlineLevel="0" collapsed="false">
      <c r="A133" s="15" t="s">
        <v>148</v>
      </c>
      <c r="B133" s="15" t="s">
        <v>149</v>
      </c>
      <c r="C133" s="15" t="s">
        <v>70</v>
      </c>
      <c r="D133" s="15" t="s">
        <v>13</v>
      </c>
      <c r="E133" s="2" t="n">
        <v>4.5</v>
      </c>
      <c r="F133" s="12" t="n">
        <v>33</v>
      </c>
      <c r="G133" s="7" t="n">
        <f aca="false">ROUND((E133/15)*45+F133,1)</f>
        <v>46.5</v>
      </c>
      <c r="H133" s="7"/>
      <c r="I133" s="7"/>
    </row>
    <row r="134" customFormat="false" ht="12.75" hidden="false" customHeight="true" outlineLevel="0" collapsed="false">
      <c r="A134" s="4" t="s">
        <v>54</v>
      </c>
      <c r="B134" s="4" t="s">
        <v>55</v>
      </c>
      <c r="C134" s="4" t="s">
        <v>12</v>
      </c>
      <c r="D134" s="4" t="s">
        <v>13</v>
      </c>
      <c r="E134" s="2" t="n">
        <v>6</v>
      </c>
      <c r="F134" s="12" t="n">
        <v>28</v>
      </c>
      <c r="G134" s="7" t="n">
        <f aca="false">ROUND((E134/15)*45+F134,1)</f>
        <v>46</v>
      </c>
      <c r="H134" s="7"/>
      <c r="I134" s="7"/>
    </row>
    <row r="135" customFormat="false" ht="12.75" hidden="false" customHeight="true" outlineLevel="0" collapsed="false">
      <c r="A135" s="4" t="s">
        <v>113</v>
      </c>
      <c r="B135" s="4" t="s">
        <v>114</v>
      </c>
      <c r="C135" s="4" t="s">
        <v>12</v>
      </c>
      <c r="D135" s="4" t="s">
        <v>13</v>
      </c>
      <c r="E135" s="2" t="n">
        <v>5</v>
      </c>
      <c r="F135" s="2" t="n">
        <v>28</v>
      </c>
      <c r="G135" s="7" t="n">
        <f aca="false">ROUND((E135/15)*45+F135,1)</f>
        <v>43</v>
      </c>
      <c r="H135" s="7"/>
      <c r="I135" s="7"/>
    </row>
    <row r="136" customFormat="false" ht="12.75" hidden="false" customHeight="true" outlineLevel="0" collapsed="false">
      <c r="A136" s="4" t="s">
        <v>109</v>
      </c>
      <c r="B136" s="4" t="s">
        <v>110</v>
      </c>
      <c r="C136" s="4" t="s">
        <v>12</v>
      </c>
      <c r="D136" s="4" t="s">
        <v>13</v>
      </c>
      <c r="E136" s="2" t="n">
        <v>6</v>
      </c>
      <c r="F136" s="12" t="n">
        <v>14</v>
      </c>
      <c r="G136" s="7" t="n">
        <f aca="false">ROUND((E136/15)*45+F136,1)</f>
        <v>32</v>
      </c>
      <c r="H136" s="7"/>
      <c r="I136" s="7"/>
    </row>
    <row r="137" customFormat="false" ht="12.75" hidden="false" customHeight="true" outlineLevel="0" collapsed="false">
      <c r="A137" s="4" t="s">
        <v>91</v>
      </c>
      <c r="B137" s="4" t="s">
        <v>92</v>
      </c>
      <c r="C137" s="4" t="s">
        <v>12</v>
      </c>
      <c r="D137" s="4" t="s">
        <v>13</v>
      </c>
      <c r="E137" s="2" t="n">
        <v>4.5</v>
      </c>
      <c r="F137" s="12" t="n">
        <v>18</v>
      </c>
      <c r="G137" s="7" t="n">
        <f aca="false">ROUND((E137/15)*45+F137,1)</f>
        <v>31.5</v>
      </c>
      <c r="H137" s="7"/>
      <c r="I137" s="7"/>
    </row>
    <row r="138" customFormat="false" ht="12.75" hidden="false" customHeight="true" outlineLevel="0" collapsed="false">
      <c r="A138" s="4" t="s">
        <v>64</v>
      </c>
      <c r="B138" s="4" t="s">
        <v>65</v>
      </c>
      <c r="C138" s="4" t="s">
        <v>12</v>
      </c>
      <c r="D138" s="4" t="s">
        <v>13</v>
      </c>
      <c r="E138" s="2" t="n">
        <v>6.5</v>
      </c>
      <c r="F138" s="2" t="n">
        <v>11</v>
      </c>
      <c r="G138" s="7" t="n">
        <f aca="false">ROUND((E138/15)*45+F138,1)</f>
        <v>30.5</v>
      </c>
      <c r="H138" s="7"/>
      <c r="I138" s="7"/>
    </row>
    <row r="139" customFormat="false" ht="12.75" hidden="false" customHeight="true" outlineLevel="0" collapsed="false">
      <c r="A139" s="4" t="s">
        <v>62</v>
      </c>
      <c r="B139" s="4" t="s">
        <v>63</v>
      </c>
      <c r="C139" s="4" t="s">
        <v>12</v>
      </c>
      <c r="D139" s="4" t="s">
        <v>13</v>
      </c>
      <c r="E139" s="5"/>
      <c r="F139" s="12" t="n">
        <v>28</v>
      </c>
      <c r="G139" s="7" t="n">
        <f aca="false">ROUND((E139/15)*45+F139,1)</f>
        <v>28</v>
      </c>
      <c r="H139" s="7"/>
      <c r="I139" s="7"/>
    </row>
    <row r="140" customFormat="false" ht="12.75" hidden="false" customHeight="true" outlineLevel="0" collapsed="false">
      <c r="A140" s="4" t="s">
        <v>60</v>
      </c>
      <c r="B140" s="4" t="s">
        <v>61</v>
      </c>
      <c r="C140" s="4" t="s">
        <v>12</v>
      </c>
      <c r="D140" s="4" t="s">
        <v>13</v>
      </c>
      <c r="E140" s="5"/>
      <c r="F140" s="12" t="n">
        <v>28</v>
      </c>
      <c r="G140" s="7" t="n">
        <f aca="false">ROUND((E140/15)*45+F140,1)</f>
        <v>28</v>
      </c>
      <c r="H140" s="7"/>
      <c r="I140" s="7"/>
    </row>
    <row r="141" customFormat="false" ht="12.75" hidden="false" customHeight="true" outlineLevel="0" collapsed="false">
      <c r="A141" s="4" t="s">
        <v>139</v>
      </c>
      <c r="B141" s="4" t="s">
        <v>140</v>
      </c>
      <c r="C141" s="4" t="s">
        <v>12</v>
      </c>
      <c r="D141" s="4" t="s">
        <v>13</v>
      </c>
      <c r="E141" s="2" t="n">
        <v>4</v>
      </c>
      <c r="F141" s="2" t="n">
        <v>11</v>
      </c>
      <c r="G141" s="7" t="n">
        <f aca="false">ROUND((E141/15)*45+F141,1)</f>
        <v>23</v>
      </c>
      <c r="H141" s="7"/>
      <c r="I141" s="7"/>
    </row>
    <row r="142" customFormat="false" ht="12.75" hidden="false" customHeight="true" outlineLevel="0" collapsed="false">
      <c r="A142" s="4" t="s">
        <v>66</v>
      </c>
      <c r="B142" s="4" t="s">
        <v>67</v>
      </c>
      <c r="C142" s="4" t="s">
        <v>12</v>
      </c>
      <c r="D142" s="4" t="s">
        <v>13</v>
      </c>
      <c r="E142" s="2" t="n">
        <v>6.5</v>
      </c>
      <c r="F142" s="12"/>
      <c r="G142" s="7" t="n">
        <f aca="false">ROUND((E142/15)*45+F142,1)</f>
        <v>19.5</v>
      </c>
      <c r="H142" s="7"/>
      <c r="I142" s="7"/>
    </row>
    <row r="143" customFormat="false" ht="12.75" hidden="false" customHeight="true" outlineLevel="0" collapsed="false">
      <c r="A143" s="15" t="s">
        <v>150</v>
      </c>
      <c r="B143" s="15" t="s">
        <v>151</v>
      </c>
      <c r="C143" s="15" t="s">
        <v>70</v>
      </c>
      <c r="D143" s="15" t="s">
        <v>13</v>
      </c>
      <c r="E143" s="2" t="n">
        <v>0</v>
      </c>
      <c r="F143" s="12" t="n">
        <v>18</v>
      </c>
      <c r="G143" s="7" t="n">
        <f aca="false">ROUND((E143/15)*45+F143,1)</f>
        <v>18</v>
      </c>
      <c r="H143" s="7"/>
      <c r="I143" s="7"/>
    </row>
    <row r="144" customFormat="false" ht="12.75" hidden="false" customHeight="true" outlineLevel="0" collapsed="false">
      <c r="A144" s="4" t="s">
        <v>129</v>
      </c>
      <c r="B144" s="4" t="s">
        <v>130</v>
      </c>
      <c r="C144" s="4" t="s">
        <v>12</v>
      </c>
      <c r="D144" s="4" t="s">
        <v>13</v>
      </c>
      <c r="E144" s="2" t="n">
        <v>4.5</v>
      </c>
      <c r="F144" s="2"/>
      <c r="G144" s="7" t="n">
        <f aca="false">ROUND((E144/15)*45+F144,1)</f>
        <v>13.5</v>
      </c>
      <c r="H144" s="7"/>
      <c r="I144" s="7"/>
    </row>
    <row r="145" customFormat="false" ht="12.75" hidden="false" customHeight="true" outlineLevel="0" collapsed="false">
      <c r="A145" s="4" t="s">
        <v>101</v>
      </c>
      <c r="B145" s="4" t="s">
        <v>102</v>
      </c>
      <c r="C145" s="4" t="s">
        <v>12</v>
      </c>
      <c r="D145" s="4" t="s">
        <v>13</v>
      </c>
      <c r="E145" s="5"/>
      <c r="F145" s="2"/>
      <c r="G145" s="7" t="n">
        <f aca="false">ROUND((E145/15)*45+F145,1)</f>
        <v>0</v>
      </c>
      <c r="H145" s="7"/>
      <c r="I145" s="7"/>
    </row>
    <row r="146" customFormat="false" ht="12.75" hidden="false" customHeight="true" outlineLevel="0" collapsed="false">
      <c r="A146" s="4" t="s">
        <v>52</v>
      </c>
      <c r="B146" s="4" t="s">
        <v>53</v>
      </c>
      <c r="C146" s="4" t="s">
        <v>12</v>
      </c>
      <c r="D146" s="4" t="s">
        <v>13</v>
      </c>
      <c r="E146" s="5"/>
      <c r="F146" s="12"/>
      <c r="G146" s="7" t="n">
        <f aca="false">ROUND((E146/15)*45+F146,1)</f>
        <v>0</v>
      </c>
      <c r="H146" s="7"/>
      <c r="I146" s="7"/>
    </row>
    <row r="147" customFormat="false" ht="12.75" hidden="false" customHeight="true" outlineLevel="0" collapsed="false">
      <c r="A147" s="4" t="s">
        <v>50</v>
      </c>
      <c r="B147" s="4" t="s">
        <v>51</v>
      </c>
      <c r="C147" s="4" t="s">
        <v>12</v>
      </c>
      <c r="D147" s="4" t="s">
        <v>13</v>
      </c>
      <c r="E147" s="5"/>
      <c r="F147" s="12"/>
      <c r="G147" s="7" t="n">
        <f aca="false">ROUND((E147/15)*45+F147,1)</f>
        <v>0</v>
      </c>
      <c r="H147" s="7"/>
      <c r="I147" s="7"/>
    </row>
    <row r="148" customFormat="false" ht="12.75" hidden="false" customHeight="true" outlineLevel="0" collapsed="false">
      <c r="A148" s="11" t="s">
        <v>68</v>
      </c>
      <c r="B148" s="11" t="s">
        <v>69</v>
      </c>
      <c r="C148" s="11" t="s">
        <v>70</v>
      </c>
      <c r="D148" s="11" t="s">
        <v>13</v>
      </c>
      <c r="E148" s="5"/>
      <c r="F148" s="12"/>
      <c r="G148" s="7" t="n">
        <f aca="false">ROUND((E148/15)*45+F148,1)</f>
        <v>0</v>
      </c>
      <c r="H148" s="7"/>
      <c r="I148" s="7"/>
    </row>
    <row r="149" customFormat="false" ht="12.75" hidden="false" customHeight="true" outlineLevel="0" collapsed="false">
      <c r="A149" s="4" t="s">
        <v>71</v>
      </c>
      <c r="B149" s="4" t="s">
        <v>72</v>
      </c>
      <c r="C149" s="4" t="s">
        <v>12</v>
      </c>
      <c r="D149" s="4" t="s">
        <v>13</v>
      </c>
      <c r="E149" s="5"/>
      <c r="F149" s="12"/>
      <c r="G149" s="7" t="n">
        <f aca="false">ROUND((E149/15)*45+F149,1)</f>
        <v>0</v>
      </c>
      <c r="H149" s="7"/>
      <c r="I149" s="7"/>
    </row>
    <row r="150" customFormat="false" ht="12.75" hidden="false" customHeight="true" outlineLevel="0" collapsed="false">
      <c r="A150" s="4" t="s">
        <v>75</v>
      </c>
      <c r="B150" s="4" t="s">
        <v>76</v>
      </c>
      <c r="C150" s="4" t="s">
        <v>12</v>
      </c>
      <c r="D150" s="4" t="s">
        <v>13</v>
      </c>
      <c r="E150" s="5"/>
      <c r="F150" s="12"/>
      <c r="G150" s="7" t="n">
        <f aca="false">ROUND((E150/15)*45+F150,1)</f>
        <v>0</v>
      </c>
      <c r="H150" s="7"/>
      <c r="I150" s="7"/>
    </row>
    <row r="151" customFormat="false" ht="12.75" hidden="false" customHeight="true" outlineLevel="0" collapsed="false">
      <c r="A151" s="4" t="s">
        <v>77</v>
      </c>
      <c r="B151" s="4" t="s">
        <v>78</v>
      </c>
      <c r="C151" s="4" t="s">
        <v>12</v>
      </c>
      <c r="D151" s="4" t="s">
        <v>13</v>
      </c>
      <c r="E151" s="5"/>
      <c r="F151" s="12"/>
      <c r="G151" s="7" t="n">
        <f aca="false">ROUND((E151/15)*45+F151,1)</f>
        <v>0</v>
      </c>
      <c r="H151" s="7"/>
      <c r="I151" s="7"/>
    </row>
    <row r="152" customFormat="false" ht="12.75" hidden="false" customHeight="true" outlineLevel="0" collapsed="false">
      <c r="A152" s="4" t="s">
        <v>79</v>
      </c>
      <c r="B152" s="4" t="s">
        <v>80</v>
      </c>
      <c r="C152" s="4" t="s">
        <v>12</v>
      </c>
      <c r="D152" s="4" t="s">
        <v>13</v>
      </c>
      <c r="E152" s="5"/>
      <c r="F152" s="12"/>
      <c r="G152" s="7" t="n">
        <f aca="false">ROUND((E152/15)*45+F152,1)</f>
        <v>0</v>
      </c>
      <c r="H152" s="7"/>
      <c r="I152" s="7"/>
    </row>
    <row r="153" customFormat="false" ht="12.75" hidden="false" customHeight="true" outlineLevel="0" collapsed="false">
      <c r="A153" s="4" t="s">
        <v>81</v>
      </c>
      <c r="B153" s="4" t="s">
        <v>82</v>
      </c>
      <c r="C153" s="4" t="s">
        <v>12</v>
      </c>
      <c r="D153" s="4" t="s">
        <v>13</v>
      </c>
      <c r="E153" s="5"/>
      <c r="F153" s="12"/>
      <c r="G153" s="7" t="n">
        <f aca="false">ROUND((E153/15)*45+F153,1)</f>
        <v>0</v>
      </c>
      <c r="H153" s="7"/>
      <c r="I153" s="7"/>
    </row>
    <row r="154" customFormat="false" ht="12.75" hidden="false" customHeight="true" outlineLevel="0" collapsed="false">
      <c r="A154" s="4" t="s">
        <v>83</v>
      </c>
      <c r="B154" s="4" t="s">
        <v>84</v>
      </c>
      <c r="C154" s="4" t="s">
        <v>12</v>
      </c>
      <c r="D154" s="4" t="s">
        <v>13</v>
      </c>
      <c r="E154" s="5"/>
      <c r="F154" s="12"/>
      <c r="G154" s="7" t="n">
        <f aca="false">ROUND((E154/15)*45+F154,1)</f>
        <v>0</v>
      </c>
      <c r="H154" s="7"/>
      <c r="I154" s="7"/>
    </row>
    <row r="155" customFormat="false" ht="12.75" hidden="false" customHeight="true" outlineLevel="0" collapsed="false">
      <c r="A155" s="4" t="s">
        <v>85</v>
      </c>
      <c r="B155" s="4" t="s">
        <v>86</v>
      </c>
      <c r="C155" s="4" t="s">
        <v>12</v>
      </c>
      <c r="D155" s="4" t="s">
        <v>13</v>
      </c>
      <c r="E155" s="5"/>
      <c r="F155" s="12"/>
      <c r="G155" s="7" t="n">
        <f aca="false">ROUND((E155/15)*45+F155,1)</f>
        <v>0</v>
      </c>
      <c r="H155" s="7"/>
      <c r="I155" s="7"/>
    </row>
    <row r="156" customFormat="false" ht="12.75" hidden="false" customHeight="true" outlineLevel="0" collapsed="false">
      <c r="A156" s="4" t="s">
        <v>87</v>
      </c>
      <c r="B156" s="4" t="s">
        <v>88</v>
      </c>
      <c r="C156" s="4" t="s">
        <v>12</v>
      </c>
      <c r="D156" s="4" t="s">
        <v>13</v>
      </c>
      <c r="E156" s="5"/>
      <c r="F156" s="12"/>
      <c r="G156" s="7" t="n">
        <f aca="false">ROUND((E156/15)*45+F156,1)</f>
        <v>0</v>
      </c>
      <c r="H156" s="7"/>
      <c r="I156" s="7"/>
    </row>
    <row r="157" customFormat="false" ht="12.75" hidden="false" customHeight="true" outlineLevel="0" collapsed="false">
      <c r="A157" s="4" t="s">
        <v>89</v>
      </c>
      <c r="B157" s="4" t="s">
        <v>90</v>
      </c>
      <c r="C157" s="4" t="s">
        <v>12</v>
      </c>
      <c r="D157" s="4" t="s">
        <v>13</v>
      </c>
      <c r="E157" s="5"/>
      <c r="F157" s="12"/>
      <c r="G157" s="7" t="n">
        <f aca="false">ROUND((E157/15)*45+F157,1)</f>
        <v>0</v>
      </c>
      <c r="H157" s="7"/>
      <c r="I157" s="7"/>
    </row>
    <row r="158" customFormat="false" ht="12.75" hidden="false" customHeight="true" outlineLevel="0" collapsed="false">
      <c r="A158" s="4" t="s">
        <v>93</v>
      </c>
      <c r="B158" s="4" t="s">
        <v>94</v>
      </c>
      <c r="C158" s="4" t="s">
        <v>12</v>
      </c>
      <c r="D158" s="4" t="s">
        <v>13</v>
      </c>
      <c r="E158" s="5"/>
      <c r="F158" s="12"/>
      <c r="G158" s="7" t="n">
        <f aca="false">ROUND((E158/15)*45+F158,1)</f>
        <v>0</v>
      </c>
      <c r="H158" s="7"/>
      <c r="I158" s="7"/>
    </row>
    <row r="159" customFormat="false" ht="12.75" hidden="false" customHeight="true" outlineLevel="0" collapsed="false">
      <c r="A159" s="4" t="s">
        <v>95</v>
      </c>
      <c r="B159" s="4" t="s">
        <v>96</v>
      </c>
      <c r="C159" s="4" t="s">
        <v>12</v>
      </c>
      <c r="D159" s="4" t="s">
        <v>13</v>
      </c>
      <c r="E159" s="5"/>
      <c r="F159" s="12"/>
      <c r="G159" s="7" t="n">
        <f aca="false">ROUND((E159/15)*45+F159,1)</f>
        <v>0</v>
      </c>
      <c r="H159" s="7"/>
      <c r="I159" s="7"/>
    </row>
    <row r="160" customFormat="false" ht="12.75" hidden="false" customHeight="true" outlineLevel="0" collapsed="false">
      <c r="A160" s="4" t="s">
        <v>99</v>
      </c>
      <c r="B160" s="4" t="s">
        <v>100</v>
      </c>
      <c r="C160" s="4" t="s">
        <v>12</v>
      </c>
      <c r="D160" s="4" t="s">
        <v>13</v>
      </c>
      <c r="E160" s="5"/>
      <c r="F160" s="12"/>
      <c r="G160" s="7" t="n">
        <f aca="false">ROUND((E160/15)*45+F160,1)</f>
        <v>0</v>
      </c>
      <c r="H160" s="7"/>
      <c r="I160" s="7"/>
    </row>
    <row r="161" customFormat="false" ht="12.75" hidden="false" customHeight="true" outlineLevel="0" collapsed="false">
      <c r="A161" s="4" t="s">
        <v>103</v>
      </c>
      <c r="B161" s="4" t="s">
        <v>104</v>
      </c>
      <c r="C161" s="4" t="s">
        <v>12</v>
      </c>
      <c r="D161" s="4" t="s">
        <v>13</v>
      </c>
      <c r="E161" s="5"/>
      <c r="F161" s="12"/>
      <c r="G161" s="7" t="n">
        <f aca="false">ROUND((E161/15)*45+F161,1)</f>
        <v>0</v>
      </c>
      <c r="H161" s="7"/>
      <c r="I161" s="7"/>
    </row>
    <row r="162" customFormat="false" ht="12.75" hidden="false" customHeight="true" outlineLevel="0" collapsed="false">
      <c r="A162" s="4" t="s">
        <v>105</v>
      </c>
      <c r="B162" s="4" t="s">
        <v>106</v>
      </c>
      <c r="C162" s="4" t="s">
        <v>12</v>
      </c>
      <c r="D162" s="4" t="s">
        <v>13</v>
      </c>
      <c r="E162" s="5"/>
      <c r="F162" s="12"/>
      <c r="G162" s="7" t="n">
        <f aca="false">ROUND((E162/15)*45+F162,1)</f>
        <v>0</v>
      </c>
      <c r="H162" s="7"/>
      <c r="I162" s="7"/>
    </row>
    <row r="163" customFormat="false" ht="12.75" hidden="false" customHeight="true" outlineLevel="0" collapsed="false">
      <c r="A163" s="4" t="s">
        <v>107</v>
      </c>
      <c r="B163" s="4" t="s">
        <v>108</v>
      </c>
      <c r="C163" s="4" t="s">
        <v>12</v>
      </c>
      <c r="D163" s="4" t="s">
        <v>13</v>
      </c>
      <c r="E163" s="5"/>
      <c r="F163" s="12"/>
      <c r="G163" s="7" t="n">
        <f aca="false">ROUND((E163/15)*45+F163,1)</f>
        <v>0</v>
      </c>
      <c r="H163" s="7"/>
      <c r="I163" s="7"/>
    </row>
    <row r="164" customFormat="false" ht="12.75" hidden="false" customHeight="true" outlineLevel="0" collapsed="false">
      <c r="A164" s="4" t="s">
        <v>115</v>
      </c>
      <c r="B164" s="4" t="s">
        <v>116</v>
      </c>
      <c r="C164" s="4" t="s">
        <v>12</v>
      </c>
      <c r="D164" s="4" t="s">
        <v>13</v>
      </c>
      <c r="E164" s="5"/>
      <c r="F164" s="12"/>
      <c r="G164" s="7" t="n">
        <f aca="false">ROUND((E164/15)*45+F164,1)</f>
        <v>0</v>
      </c>
      <c r="H164" s="7"/>
      <c r="I164" s="7"/>
    </row>
    <row r="165" customFormat="false" ht="12.75" hidden="false" customHeight="true" outlineLevel="0" collapsed="false">
      <c r="A165" s="4" t="s">
        <v>117</v>
      </c>
      <c r="B165" s="4" t="s">
        <v>118</v>
      </c>
      <c r="C165" s="4" t="s">
        <v>12</v>
      </c>
      <c r="D165" s="4" t="s">
        <v>13</v>
      </c>
      <c r="E165" s="5"/>
      <c r="F165" s="12"/>
      <c r="G165" s="7" t="n">
        <f aca="false">ROUND((E165/15)*45+F165,1)</f>
        <v>0</v>
      </c>
      <c r="H165" s="7"/>
      <c r="I165" s="7"/>
    </row>
    <row r="166" customFormat="false" ht="12.75" hidden="false" customHeight="true" outlineLevel="0" collapsed="false">
      <c r="A166" s="4" t="s">
        <v>119</v>
      </c>
      <c r="B166" s="4" t="s">
        <v>120</v>
      </c>
      <c r="C166" s="4" t="s">
        <v>12</v>
      </c>
      <c r="D166" s="4" t="s">
        <v>13</v>
      </c>
      <c r="E166" s="5"/>
      <c r="F166" s="12"/>
      <c r="G166" s="7" t="n">
        <f aca="false">ROUND((E166/15)*45+F166,1)</f>
        <v>0</v>
      </c>
      <c r="H166" s="7"/>
      <c r="I166" s="7"/>
    </row>
    <row r="167" customFormat="false" ht="12.75" hidden="false" customHeight="true" outlineLevel="0" collapsed="false">
      <c r="A167" s="4" t="s">
        <v>121</v>
      </c>
      <c r="B167" s="4" t="s">
        <v>122</v>
      </c>
      <c r="C167" s="4" t="s">
        <v>12</v>
      </c>
      <c r="D167" s="4" t="s">
        <v>13</v>
      </c>
      <c r="E167" s="5"/>
      <c r="F167" s="12"/>
      <c r="G167" s="7" t="n">
        <f aca="false">ROUND((E167/15)*45+F167,1)</f>
        <v>0</v>
      </c>
      <c r="H167" s="7"/>
      <c r="I167" s="7"/>
    </row>
    <row r="168" customFormat="false" ht="12.75" hidden="false" customHeight="true" outlineLevel="0" collapsed="false">
      <c r="A168" s="4" t="s">
        <v>123</v>
      </c>
      <c r="B168" s="4" t="s">
        <v>124</v>
      </c>
      <c r="C168" s="4" t="s">
        <v>12</v>
      </c>
      <c r="D168" s="4" t="s">
        <v>13</v>
      </c>
      <c r="E168" s="5"/>
      <c r="F168" s="12"/>
      <c r="G168" s="7" t="n">
        <f aca="false">ROUND((E168/15)*45+F168,1)</f>
        <v>0</v>
      </c>
      <c r="H168" s="7"/>
      <c r="I168" s="7"/>
    </row>
    <row r="169" customFormat="false" ht="12.75" hidden="false" customHeight="true" outlineLevel="0" collapsed="false">
      <c r="A169" s="4" t="s">
        <v>125</v>
      </c>
      <c r="B169" s="4" t="s">
        <v>126</v>
      </c>
      <c r="C169" s="4" t="s">
        <v>12</v>
      </c>
      <c r="D169" s="4" t="s">
        <v>13</v>
      </c>
      <c r="E169" s="5"/>
      <c r="F169" s="12"/>
      <c r="G169" s="7" t="n">
        <f aca="false">ROUND((E169/15)*45+F169,1)</f>
        <v>0</v>
      </c>
      <c r="H169" s="7"/>
      <c r="I169" s="7"/>
    </row>
    <row r="170" customFormat="false" ht="12.75" hidden="false" customHeight="true" outlineLevel="0" collapsed="false">
      <c r="A170" s="4" t="s">
        <v>127</v>
      </c>
      <c r="B170" s="4" t="s">
        <v>128</v>
      </c>
      <c r="C170" s="4" t="s">
        <v>12</v>
      </c>
      <c r="D170" s="4" t="s">
        <v>13</v>
      </c>
      <c r="E170" s="5"/>
      <c r="F170" s="12"/>
      <c r="G170" s="7" t="n">
        <f aca="false">ROUND((E170/15)*45+F170,1)</f>
        <v>0</v>
      </c>
      <c r="H170" s="7"/>
      <c r="I170" s="7"/>
    </row>
    <row r="171" customFormat="false" ht="12.75" hidden="false" customHeight="true" outlineLevel="0" collapsed="false">
      <c r="A171" s="4" t="s">
        <v>131</v>
      </c>
      <c r="B171" s="4" t="s">
        <v>132</v>
      </c>
      <c r="C171" s="4" t="s">
        <v>12</v>
      </c>
      <c r="D171" s="4" t="s">
        <v>13</v>
      </c>
      <c r="E171" s="5"/>
      <c r="F171" s="12"/>
      <c r="G171" s="7" t="n">
        <f aca="false">ROUND((E171/15)*45+F171,1)</f>
        <v>0</v>
      </c>
      <c r="H171" s="7"/>
      <c r="I171" s="7"/>
    </row>
    <row r="172" customFormat="false" ht="12.75" hidden="false" customHeight="true" outlineLevel="0" collapsed="false">
      <c r="A172" s="4" t="s">
        <v>135</v>
      </c>
      <c r="B172" s="4" t="s">
        <v>136</v>
      </c>
      <c r="C172" s="4" t="s">
        <v>12</v>
      </c>
      <c r="D172" s="4" t="s">
        <v>13</v>
      </c>
      <c r="E172" s="5"/>
      <c r="F172" s="12"/>
      <c r="G172" s="7" t="n">
        <f aca="false">ROUND((E172/15)*45+F172,1)</f>
        <v>0</v>
      </c>
      <c r="H172" s="7"/>
      <c r="I172" s="7"/>
    </row>
    <row r="173" customFormat="false" ht="12.75" hidden="false" customHeight="true" outlineLevel="0" collapsed="false">
      <c r="A173" s="4" t="s">
        <v>137</v>
      </c>
      <c r="B173" s="4" t="s">
        <v>138</v>
      </c>
      <c r="C173" s="4" t="s">
        <v>12</v>
      </c>
      <c r="D173" s="4" t="s">
        <v>13</v>
      </c>
      <c r="E173" s="5"/>
      <c r="F173" s="12"/>
      <c r="G173" s="7" t="n">
        <f aca="false">ROUND((E173/15)*45+F173,1)</f>
        <v>0</v>
      </c>
      <c r="H173" s="7"/>
      <c r="I173" s="7"/>
    </row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>
      <c r="A178" s="1" t="s">
        <v>152</v>
      </c>
      <c r="B178" s="1" t="s">
        <v>153</v>
      </c>
      <c r="E178" s="0" t="s">
        <v>154</v>
      </c>
    </row>
    <row r="179" customFormat="false" ht="12.75" hidden="false" customHeight="true" outlineLevel="0" collapsed="false">
      <c r="A179" s="2" t="s">
        <v>2</v>
      </c>
      <c r="B179" s="2" t="s">
        <v>3</v>
      </c>
      <c r="C179" s="2" t="s">
        <v>4</v>
      </c>
      <c r="D179" s="2"/>
      <c r="E179" s="2" t="s">
        <v>5</v>
      </c>
      <c r="F179" s="2" t="s">
        <v>6</v>
      </c>
      <c r="G179" s="2" t="s">
        <v>7</v>
      </c>
      <c r="H179" s="3" t="s">
        <v>8</v>
      </c>
      <c r="I179" s="3" t="s">
        <v>9</v>
      </c>
    </row>
    <row r="180" customFormat="false" ht="12.75" hidden="false" customHeight="true" outlineLevel="0" collapsed="false">
      <c r="A180" s="4" t="s">
        <v>48</v>
      </c>
      <c r="B180" s="4" t="s">
        <v>49</v>
      </c>
      <c r="C180" s="4" t="s">
        <v>12</v>
      </c>
      <c r="D180" s="4" t="s">
        <v>13</v>
      </c>
      <c r="E180" s="5" t="n">
        <v>13</v>
      </c>
      <c r="F180" s="14" t="n">
        <v>50</v>
      </c>
      <c r="G180" s="12" t="n">
        <f aca="false">ROUND((E180/15)*45+F180,1)</f>
        <v>89</v>
      </c>
      <c r="H180" s="7" t="n">
        <f aca="false">ROUND((G180/94.75)*100,0)</f>
        <v>94</v>
      </c>
      <c r="I180" s="8" t="n">
        <f aca="false">TRUNC((H180-1)/10,0)+1</f>
        <v>10</v>
      </c>
      <c r="J180" s="9"/>
    </row>
    <row r="181" customFormat="false" ht="12.75" hidden="false" customHeight="true" outlineLevel="0" collapsed="false">
      <c r="A181" s="4" t="s">
        <v>133</v>
      </c>
      <c r="B181" s="4" t="s">
        <v>134</v>
      </c>
      <c r="C181" s="4" t="s">
        <v>12</v>
      </c>
      <c r="D181" s="4" t="s">
        <v>13</v>
      </c>
      <c r="E181" s="5" t="n">
        <v>10</v>
      </c>
      <c r="F181" s="14" t="n">
        <v>39</v>
      </c>
      <c r="G181" s="12" t="n">
        <f aca="false">ROUND((E181/15)*45+F181,1)</f>
        <v>69</v>
      </c>
      <c r="H181" s="7" t="n">
        <f aca="false">ROUND((G181/94.75)*100,0)</f>
        <v>73</v>
      </c>
      <c r="I181" s="8" t="n">
        <f aca="false">TRUNC((H181-1)/10,0)+1</f>
        <v>8</v>
      </c>
    </row>
    <row r="182" customFormat="false" ht="12.75" hidden="false" customHeight="true" outlineLevel="0" collapsed="false">
      <c r="A182" s="15" t="s">
        <v>148</v>
      </c>
      <c r="B182" s="15" t="s">
        <v>149</v>
      </c>
      <c r="C182" s="15" t="s">
        <v>70</v>
      </c>
      <c r="D182" s="15" t="s">
        <v>13</v>
      </c>
      <c r="E182" s="5" t="n">
        <v>8.5</v>
      </c>
      <c r="F182" s="14" t="n">
        <v>33</v>
      </c>
      <c r="G182" s="12" t="n">
        <f aca="false">ROUND((E182/15)*45+F182,1)</f>
        <v>58.5</v>
      </c>
      <c r="H182" s="7" t="n">
        <f aca="false">ROUND((G182/94.75)*100,0)</f>
        <v>62</v>
      </c>
      <c r="I182" s="8" t="n">
        <f aca="false">TRUNC((H182-1)/10,0)+1</f>
        <v>7</v>
      </c>
    </row>
    <row r="183" customFormat="false" ht="12.75" hidden="false" customHeight="true" outlineLevel="0" collapsed="false">
      <c r="A183" s="4" t="s">
        <v>44</v>
      </c>
      <c r="B183" s="4" t="s">
        <v>45</v>
      </c>
      <c r="C183" s="4" t="s">
        <v>12</v>
      </c>
      <c r="D183" s="4" t="s">
        <v>13</v>
      </c>
      <c r="E183" s="5" t="n">
        <v>8.5</v>
      </c>
      <c r="F183" s="14" t="n">
        <v>33</v>
      </c>
      <c r="G183" s="12" t="n">
        <f aca="false">ROUND((E183/15)*45+F183,1)</f>
        <v>58.5</v>
      </c>
      <c r="H183" s="7" t="n">
        <f aca="false">ROUND((G183/94.75)*100,0)</f>
        <v>62</v>
      </c>
      <c r="I183" s="8" t="n">
        <f aca="false">TRUNC((H183-1)/10,0)+1</f>
        <v>7</v>
      </c>
    </row>
    <row r="184" customFormat="false" ht="12.75" hidden="false" customHeight="true" outlineLevel="0" collapsed="false">
      <c r="A184" s="4" t="s">
        <v>54</v>
      </c>
      <c r="B184" s="4" t="s">
        <v>55</v>
      </c>
      <c r="C184" s="4" t="s">
        <v>12</v>
      </c>
      <c r="D184" s="4" t="s">
        <v>13</v>
      </c>
      <c r="E184" s="5" t="n">
        <v>10</v>
      </c>
      <c r="F184" s="14" t="n">
        <v>28</v>
      </c>
      <c r="G184" s="12" t="n">
        <f aca="false">ROUND((E184/15)*45+F184,1)</f>
        <v>58</v>
      </c>
      <c r="H184" s="7" t="n">
        <f aca="false">ROUND((G184/94.75)*100,0)</f>
        <v>61</v>
      </c>
      <c r="I184" s="8" t="n">
        <f aca="false">TRUNC((H184-1)/10,0)+1</f>
        <v>7</v>
      </c>
    </row>
    <row r="185" customFormat="false" ht="12.75" hidden="false" customHeight="true" outlineLevel="0" collapsed="false">
      <c r="A185" s="4" t="s">
        <v>62</v>
      </c>
      <c r="B185" s="4" t="s">
        <v>63</v>
      </c>
      <c r="C185" s="4" t="s">
        <v>12</v>
      </c>
      <c r="D185" s="4" t="s">
        <v>13</v>
      </c>
      <c r="E185" s="5" t="n">
        <v>10</v>
      </c>
      <c r="F185" s="14" t="n">
        <v>28</v>
      </c>
      <c r="G185" s="12" t="n">
        <f aca="false">ROUND((E185/15)*45+F185,1)</f>
        <v>58</v>
      </c>
      <c r="H185" s="7" t="n">
        <f aca="false">ROUND((G185/94.75)*100,0)</f>
        <v>61</v>
      </c>
      <c r="I185" s="8" t="n">
        <f aca="false">TRUNC((H185-1)/10,0)+1</f>
        <v>7</v>
      </c>
    </row>
    <row r="186" customFormat="false" ht="12.75" hidden="false" customHeight="true" outlineLevel="0" collapsed="false">
      <c r="A186" s="4" t="s">
        <v>50</v>
      </c>
      <c r="B186" s="4" t="s">
        <v>51</v>
      </c>
      <c r="C186" s="4" t="s">
        <v>12</v>
      </c>
      <c r="D186" s="4" t="s">
        <v>13</v>
      </c>
      <c r="E186" s="5" t="n">
        <v>8</v>
      </c>
      <c r="F186" s="6" t="n">
        <v>33</v>
      </c>
      <c r="G186" s="12" t="n">
        <f aca="false">ROUND((E186/15)*45+F186,1)</f>
        <v>57</v>
      </c>
      <c r="H186" s="7" t="n">
        <f aca="false">ROUND((G186/94.75)*100,0)</f>
        <v>60</v>
      </c>
      <c r="I186" s="8" t="n">
        <f aca="false">TRUNC((H186-1)/10,0)+1</f>
        <v>6</v>
      </c>
    </row>
    <row r="187" customFormat="false" ht="12.75" hidden="false" customHeight="true" outlineLevel="0" collapsed="false">
      <c r="A187" s="4" t="s">
        <v>73</v>
      </c>
      <c r="B187" s="4" t="s">
        <v>74</v>
      </c>
      <c r="C187" s="4" t="s">
        <v>12</v>
      </c>
      <c r="D187" s="4" t="s">
        <v>13</v>
      </c>
      <c r="E187" s="2"/>
      <c r="F187" s="14" t="n">
        <v>52</v>
      </c>
      <c r="G187" s="12" t="n">
        <f aca="false">ROUND((E187/15)*45+F187,1)</f>
        <v>52</v>
      </c>
      <c r="H187" s="7" t="n">
        <f aca="false">ROUND((G187/94.75)*100,0)</f>
        <v>55</v>
      </c>
      <c r="I187" s="12"/>
    </row>
    <row r="188" customFormat="false" ht="12.75" hidden="false" customHeight="true" outlineLevel="0" collapsed="false">
      <c r="A188" s="11" t="s">
        <v>155</v>
      </c>
      <c r="B188" s="11" t="s">
        <v>156</v>
      </c>
      <c r="C188" s="11" t="s">
        <v>70</v>
      </c>
      <c r="D188" s="11" t="s">
        <v>13</v>
      </c>
      <c r="E188" s="5" t="n">
        <v>3</v>
      </c>
      <c r="F188" s="6"/>
      <c r="G188" s="7" t="n">
        <f aca="false">ROUND((E188/20)*50+F188,1)</f>
        <v>7.5</v>
      </c>
      <c r="H188" s="7" t="n">
        <f aca="false">ROUND(100*G188/96.25,0)</f>
        <v>8</v>
      </c>
      <c r="I188" s="12"/>
    </row>
    <row r="189" customFormat="false" ht="12.75" hidden="false" customHeight="true" outlineLevel="0" collapsed="false">
      <c r="A189" s="4" t="s">
        <v>113</v>
      </c>
      <c r="B189" s="4" t="s">
        <v>114</v>
      </c>
      <c r="C189" s="4" t="s">
        <v>12</v>
      </c>
      <c r="D189" s="4" t="s">
        <v>13</v>
      </c>
      <c r="E189" s="2" t="n">
        <v>6.5</v>
      </c>
      <c r="F189" s="14" t="n">
        <v>28</v>
      </c>
      <c r="G189" s="12" t="n">
        <f aca="false">ROUND((E189/15)*45+F189,1)</f>
        <v>47.5</v>
      </c>
      <c r="H189" s="12"/>
      <c r="I189" s="12"/>
    </row>
    <row r="190" customFormat="false" ht="12.75" hidden="false" customHeight="true" outlineLevel="0" collapsed="false">
      <c r="A190" s="4" t="s">
        <v>101</v>
      </c>
      <c r="B190" s="4" t="s">
        <v>102</v>
      </c>
      <c r="C190" s="4" t="s">
        <v>12</v>
      </c>
      <c r="D190" s="4" t="s">
        <v>13</v>
      </c>
      <c r="E190" s="5" t="n">
        <v>7.5</v>
      </c>
      <c r="F190" s="2" t="n">
        <v>24</v>
      </c>
      <c r="G190" s="12" t="n">
        <f aca="false">ROUND((E190/15)*45+F190,1)</f>
        <v>46.5</v>
      </c>
      <c r="H190" s="12"/>
      <c r="I190" s="12"/>
    </row>
    <row r="191" customFormat="false" ht="12.75" hidden="false" customHeight="true" outlineLevel="0" collapsed="false">
      <c r="A191" s="4" t="s">
        <v>109</v>
      </c>
      <c r="B191" s="4" t="s">
        <v>110</v>
      </c>
      <c r="C191" s="4" t="s">
        <v>12</v>
      </c>
      <c r="D191" s="4" t="s">
        <v>13</v>
      </c>
      <c r="E191" s="2" t="n">
        <v>5.5</v>
      </c>
      <c r="F191" s="2" t="n">
        <v>28</v>
      </c>
      <c r="G191" s="12" t="n">
        <f aca="false">ROUND((E191/15)*45+F191,1)</f>
        <v>44.5</v>
      </c>
      <c r="H191" s="12"/>
      <c r="I191" s="12"/>
    </row>
    <row r="192" customFormat="false" ht="12.75" hidden="false" customHeight="true" outlineLevel="0" collapsed="false">
      <c r="A192" s="4" t="s">
        <v>129</v>
      </c>
      <c r="B192" s="4" t="s">
        <v>130</v>
      </c>
      <c r="C192" s="4" t="s">
        <v>12</v>
      </c>
      <c r="D192" s="4" t="s">
        <v>13</v>
      </c>
      <c r="E192" s="2" t="n">
        <v>6.5</v>
      </c>
      <c r="F192" s="2" t="n">
        <v>24</v>
      </c>
      <c r="G192" s="12" t="n">
        <f aca="false">ROUND((E192/15)*45+F192,1)</f>
        <v>43.5</v>
      </c>
      <c r="H192" s="12"/>
      <c r="I192" s="12"/>
    </row>
    <row r="193" customFormat="false" ht="12.75" hidden="false" customHeight="true" outlineLevel="0" collapsed="false">
      <c r="A193" s="4" t="s">
        <v>139</v>
      </c>
      <c r="B193" s="4" t="s">
        <v>140</v>
      </c>
      <c r="C193" s="4" t="s">
        <v>12</v>
      </c>
      <c r="D193" s="4" t="s">
        <v>13</v>
      </c>
      <c r="E193" s="2" t="n">
        <v>4</v>
      </c>
      <c r="F193" s="2" t="n">
        <v>29</v>
      </c>
      <c r="G193" s="12" t="n">
        <f aca="false">ROUND((E193/15)*45+F193,1)</f>
        <v>41</v>
      </c>
      <c r="H193" s="12"/>
      <c r="I193" s="12"/>
    </row>
    <row r="194" customFormat="false" ht="12.75" hidden="false" customHeight="true" outlineLevel="0" collapsed="false">
      <c r="A194" s="4" t="s">
        <v>64</v>
      </c>
      <c r="B194" s="4" t="s">
        <v>65</v>
      </c>
      <c r="C194" s="4" t="s">
        <v>12</v>
      </c>
      <c r="D194" s="4" t="s">
        <v>13</v>
      </c>
      <c r="E194" s="5" t="n">
        <v>8.5</v>
      </c>
      <c r="F194" s="2" t="n">
        <v>5</v>
      </c>
      <c r="G194" s="12" t="n">
        <f aca="false">ROUND((E194/15)*45+F194,1)</f>
        <v>30.5</v>
      </c>
      <c r="H194" s="12"/>
      <c r="I194" s="12"/>
    </row>
    <row r="195" customFormat="false" ht="12.75" hidden="false" customHeight="true" outlineLevel="0" collapsed="false">
      <c r="A195" s="4" t="s">
        <v>93</v>
      </c>
      <c r="B195" s="4" t="s">
        <v>94</v>
      </c>
      <c r="C195" s="4" t="s">
        <v>12</v>
      </c>
      <c r="D195" s="4" t="s">
        <v>13</v>
      </c>
      <c r="E195" s="2" t="n">
        <v>2.5</v>
      </c>
      <c r="F195" s="12" t="n">
        <v>22</v>
      </c>
      <c r="G195" s="12" t="n">
        <f aca="false">ROUND((E195/15)*45+F195,1)</f>
        <v>29.5</v>
      </c>
      <c r="H195" s="12"/>
      <c r="I195" s="12"/>
    </row>
    <row r="196" customFormat="false" ht="12.75" hidden="false" customHeight="true" outlineLevel="0" collapsed="false">
      <c r="A196" s="4" t="s">
        <v>60</v>
      </c>
      <c r="B196" s="4" t="s">
        <v>61</v>
      </c>
      <c r="C196" s="4" t="s">
        <v>12</v>
      </c>
      <c r="D196" s="4" t="s">
        <v>13</v>
      </c>
      <c r="E196" s="5"/>
      <c r="F196" s="14" t="n">
        <v>28</v>
      </c>
      <c r="G196" s="12" t="n">
        <f aca="false">ROUND((E196/15)*45+F196,1)</f>
        <v>28</v>
      </c>
      <c r="H196" s="12"/>
      <c r="I196" s="12"/>
    </row>
    <row r="197" customFormat="false" ht="12.75" hidden="false" customHeight="true" outlineLevel="0" collapsed="false">
      <c r="A197" s="4" t="s">
        <v>66</v>
      </c>
      <c r="B197" s="4" t="s">
        <v>67</v>
      </c>
      <c r="C197" s="4" t="s">
        <v>12</v>
      </c>
      <c r="D197" s="4" t="s">
        <v>13</v>
      </c>
      <c r="E197" s="5" t="n">
        <v>9</v>
      </c>
      <c r="F197" s="12"/>
      <c r="G197" s="12" t="n">
        <f aca="false">ROUND((E197/15)*45+F197,1)</f>
        <v>27</v>
      </c>
      <c r="H197" s="12"/>
      <c r="I197" s="12"/>
    </row>
    <row r="198" customFormat="false" ht="12.75" hidden="false" customHeight="true" outlineLevel="0" collapsed="false">
      <c r="A198" s="4" t="s">
        <v>91</v>
      </c>
      <c r="B198" s="4" t="s">
        <v>92</v>
      </c>
      <c r="C198" s="4" t="s">
        <v>12</v>
      </c>
      <c r="D198" s="4" t="s">
        <v>13</v>
      </c>
      <c r="E198" s="5"/>
      <c r="F198" s="10" t="n">
        <v>18</v>
      </c>
      <c r="G198" s="12" t="n">
        <f aca="false">ROUND((E198/15)*45+F198,1)</f>
        <v>18</v>
      </c>
      <c r="H198" s="12"/>
      <c r="I198" s="12"/>
    </row>
    <row r="199" customFormat="false" ht="12.75" hidden="false" customHeight="true" outlineLevel="0" collapsed="false">
      <c r="A199" s="15" t="s">
        <v>150</v>
      </c>
      <c r="B199" s="15" t="s">
        <v>151</v>
      </c>
      <c r="C199" s="15" t="s">
        <v>70</v>
      </c>
      <c r="D199" s="15" t="s">
        <v>13</v>
      </c>
      <c r="E199" s="5"/>
      <c r="F199" s="2"/>
      <c r="G199" s="12" t="n">
        <f aca="false">ROUND((E199/15)*45+F199,1)</f>
        <v>0</v>
      </c>
      <c r="H199" s="12"/>
      <c r="I199" s="12"/>
    </row>
    <row r="200" customFormat="false" ht="12.75" hidden="false" customHeight="true" outlineLevel="0" collapsed="false">
      <c r="A200" s="4" t="s">
        <v>52</v>
      </c>
      <c r="B200" s="4" t="s">
        <v>53</v>
      </c>
      <c r="C200" s="4" t="s">
        <v>12</v>
      </c>
      <c r="D200" s="4" t="s">
        <v>13</v>
      </c>
      <c r="E200" s="5"/>
      <c r="F200" s="12"/>
      <c r="G200" s="12" t="n">
        <f aca="false">ROUND((E200/15)*45+F200,1)</f>
        <v>0</v>
      </c>
      <c r="H200" s="12"/>
      <c r="I200" s="12"/>
    </row>
    <row r="201" customFormat="false" ht="12.75" hidden="false" customHeight="true" outlineLevel="0" collapsed="false">
      <c r="A201" s="11" t="s">
        <v>68</v>
      </c>
      <c r="B201" s="11" t="s">
        <v>69</v>
      </c>
      <c r="C201" s="11" t="s">
        <v>70</v>
      </c>
      <c r="D201" s="11" t="s">
        <v>13</v>
      </c>
      <c r="E201" s="5"/>
      <c r="F201" s="12"/>
      <c r="G201" s="12" t="n">
        <f aca="false">ROUND((E201/15)*45+F201,1)</f>
        <v>0</v>
      </c>
      <c r="H201" s="12"/>
      <c r="I201" s="12"/>
    </row>
    <row r="202" customFormat="false" ht="12.75" hidden="false" customHeight="true" outlineLevel="0" collapsed="false">
      <c r="A202" s="4" t="s">
        <v>71</v>
      </c>
      <c r="B202" s="4" t="s">
        <v>72</v>
      </c>
      <c r="C202" s="4" t="s">
        <v>12</v>
      </c>
      <c r="D202" s="4" t="s">
        <v>13</v>
      </c>
      <c r="E202" s="5"/>
      <c r="F202" s="12"/>
      <c r="G202" s="12" t="n">
        <f aca="false">ROUND((E202/15)*45+F202,1)</f>
        <v>0</v>
      </c>
      <c r="H202" s="12"/>
      <c r="I202" s="12"/>
    </row>
    <row r="203" customFormat="false" ht="12.75" hidden="false" customHeight="true" outlineLevel="0" collapsed="false">
      <c r="A203" s="4" t="s">
        <v>75</v>
      </c>
      <c r="B203" s="4" t="s">
        <v>76</v>
      </c>
      <c r="C203" s="4" t="s">
        <v>12</v>
      </c>
      <c r="D203" s="4" t="s">
        <v>13</v>
      </c>
      <c r="E203" s="5"/>
      <c r="F203" s="12"/>
      <c r="G203" s="12" t="n">
        <f aca="false">ROUND((E203/15)*45+F203,1)</f>
        <v>0</v>
      </c>
      <c r="H203" s="12"/>
      <c r="I203" s="12"/>
    </row>
    <row r="204" customFormat="false" ht="12.75" hidden="false" customHeight="true" outlineLevel="0" collapsed="false">
      <c r="A204" s="4" t="s">
        <v>77</v>
      </c>
      <c r="B204" s="4" t="s">
        <v>78</v>
      </c>
      <c r="C204" s="4" t="s">
        <v>12</v>
      </c>
      <c r="D204" s="4" t="s">
        <v>13</v>
      </c>
      <c r="E204" s="5"/>
      <c r="F204" s="12"/>
      <c r="G204" s="12" t="n">
        <f aca="false">ROUND((E204/15)*45+F204,1)</f>
        <v>0</v>
      </c>
      <c r="H204" s="12"/>
      <c r="I204" s="12"/>
    </row>
    <row r="205" customFormat="false" ht="12.75" hidden="false" customHeight="true" outlineLevel="0" collapsed="false">
      <c r="A205" s="4" t="s">
        <v>79</v>
      </c>
      <c r="B205" s="4" t="s">
        <v>80</v>
      </c>
      <c r="C205" s="4" t="s">
        <v>12</v>
      </c>
      <c r="D205" s="4" t="s">
        <v>13</v>
      </c>
      <c r="E205" s="5"/>
      <c r="F205" s="12"/>
      <c r="G205" s="12" t="n">
        <f aca="false">ROUND((E205/15)*45+F205,1)</f>
        <v>0</v>
      </c>
      <c r="H205" s="12"/>
      <c r="I205" s="12"/>
    </row>
    <row r="206" customFormat="false" ht="12.75" hidden="false" customHeight="true" outlineLevel="0" collapsed="false">
      <c r="A206" s="4" t="s">
        <v>81</v>
      </c>
      <c r="B206" s="4" t="s">
        <v>82</v>
      </c>
      <c r="C206" s="4" t="s">
        <v>12</v>
      </c>
      <c r="D206" s="4" t="s">
        <v>13</v>
      </c>
      <c r="E206" s="5"/>
      <c r="F206" s="12"/>
      <c r="G206" s="12" t="n">
        <f aca="false">ROUND((E206/15)*45+F206,1)</f>
        <v>0</v>
      </c>
      <c r="H206" s="12"/>
      <c r="I206" s="12"/>
    </row>
    <row r="207" customFormat="false" ht="12.75" hidden="false" customHeight="true" outlineLevel="0" collapsed="false">
      <c r="A207" s="4" t="s">
        <v>83</v>
      </c>
      <c r="B207" s="4" t="s">
        <v>84</v>
      </c>
      <c r="C207" s="4" t="s">
        <v>12</v>
      </c>
      <c r="D207" s="4" t="s">
        <v>13</v>
      </c>
      <c r="E207" s="5"/>
      <c r="F207" s="12"/>
      <c r="G207" s="12" t="n">
        <f aca="false">ROUND((E207/15)*45+F207,1)</f>
        <v>0</v>
      </c>
      <c r="H207" s="12"/>
      <c r="I207" s="12"/>
    </row>
    <row r="208" customFormat="false" ht="12.75" hidden="false" customHeight="true" outlineLevel="0" collapsed="false">
      <c r="A208" s="4" t="s">
        <v>85</v>
      </c>
      <c r="B208" s="4" t="s">
        <v>86</v>
      </c>
      <c r="C208" s="4" t="s">
        <v>12</v>
      </c>
      <c r="D208" s="4" t="s">
        <v>13</v>
      </c>
      <c r="E208" s="5"/>
      <c r="F208" s="12"/>
      <c r="G208" s="12" t="n">
        <f aca="false">ROUND((E208/15)*45+F208,1)</f>
        <v>0</v>
      </c>
      <c r="H208" s="12"/>
      <c r="I208" s="12"/>
    </row>
    <row r="209" customFormat="false" ht="12.75" hidden="false" customHeight="true" outlineLevel="0" collapsed="false">
      <c r="A209" s="4" t="s">
        <v>87</v>
      </c>
      <c r="B209" s="4" t="s">
        <v>88</v>
      </c>
      <c r="C209" s="4" t="s">
        <v>12</v>
      </c>
      <c r="D209" s="4" t="s">
        <v>13</v>
      </c>
      <c r="E209" s="5"/>
      <c r="F209" s="12"/>
      <c r="G209" s="12" t="n">
        <f aca="false">ROUND((E209/15)*45+F209,1)</f>
        <v>0</v>
      </c>
      <c r="H209" s="12"/>
      <c r="I209" s="12"/>
    </row>
    <row r="210" customFormat="false" ht="12.75" hidden="false" customHeight="true" outlineLevel="0" collapsed="false">
      <c r="A210" s="4" t="s">
        <v>89</v>
      </c>
      <c r="B210" s="4" t="s">
        <v>90</v>
      </c>
      <c r="C210" s="4" t="s">
        <v>12</v>
      </c>
      <c r="D210" s="4" t="s">
        <v>13</v>
      </c>
      <c r="E210" s="5"/>
      <c r="F210" s="12"/>
      <c r="G210" s="12" t="n">
        <f aca="false">ROUND((E210/15)*45+F210,1)</f>
        <v>0</v>
      </c>
      <c r="H210" s="12"/>
      <c r="I210" s="12"/>
    </row>
    <row r="211" customFormat="false" ht="12.75" hidden="false" customHeight="true" outlineLevel="0" collapsed="false">
      <c r="A211" s="4" t="s">
        <v>95</v>
      </c>
      <c r="B211" s="4" t="s">
        <v>96</v>
      </c>
      <c r="C211" s="4" t="s">
        <v>12</v>
      </c>
      <c r="D211" s="4" t="s">
        <v>13</v>
      </c>
      <c r="E211" s="5"/>
      <c r="F211" s="12"/>
      <c r="G211" s="7" t="n">
        <f aca="false">ROUND((E211/15)*45+F211,1)</f>
        <v>0</v>
      </c>
      <c r="H211" s="7"/>
      <c r="I211" s="7"/>
    </row>
    <row r="212" customFormat="false" ht="12.75" hidden="false" customHeight="true" outlineLevel="0" collapsed="false">
      <c r="A212" s="4" t="s">
        <v>99</v>
      </c>
      <c r="B212" s="4" t="s">
        <v>100</v>
      </c>
      <c r="C212" s="4" t="s">
        <v>12</v>
      </c>
      <c r="D212" s="4" t="s">
        <v>13</v>
      </c>
      <c r="E212" s="5"/>
      <c r="F212" s="12"/>
      <c r="G212" s="7" t="n">
        <f aca="false">ROUND((E212/15)*45+F212,1)</f>
        <v>0</v>
      </c>
      <c r="H212" s="7"/>
      <c r="I212" s="7"/>
    </row>
    <row r="213" customFormat="false" ht="12.75" hidden="false" customHeight="true" outlineLevel="0" collapsed="false">
      <c r="A213" s="4" t="s">
        <v>103</v>
      </c>
      <c r="B213" s="4" t="s">
        <v>104</v>
      </c>
      <c r="C213" s="4" t="s">
        <v>12</v>
      </c>
      <c r="D213" s="4" t="s">
        <v>13</v>
      </c>
      <c r="E213" s="5"/>
      <c r="F213" s="12"/>
      <c r="G213" s="7" t="n">
        <f aca="false">ROUND((E213/15)*45+F213,1)</f>
        <v>0</v>
      </c>
      <c r="H213" s="7"/>
      <c r="I213" s="7"/>
    </row>
    <row r="214" customFormat="false" ht="12.75" hidden="false" customHeight="true" outlineLevel="0" collapsed="false">
      <c r="A214" s="4" t="s">
        <v>105</v>
      </c>
      <c r="B214" s="4" t="s">
        <v>106</v>
      </c>
      <c r="C214" s="4" t="s">
        <v>12</v>
      </c>
      <c r="D214" s="4" t="s">
        <v>13</v>
      </c>
      <c r="E214" s="5"/>
      <c r="F214" s="12"/>
      <c r="G214" s="7" t="n">
        <f aca="false">ROUND((E214/15)*45+F214,1)</f>
        <v>0</v>
      </c>
      <c r="H214" s="7"/>
      <c r="I214" s="7"/>
    </row>
    <row r="215" customFormat="false" ht="12.75" hidden="false" customHeight="true" outlineLevel="0" collapsed="false">
      <c r="A215" s="4" t="s">
        <v>107</v>
      </c>
      <c r="B215" s="4" t="s">
        <v>108</v>
      </c>
      <c r="C215" s="4" t="s">
        <v>12</v>
      </c>
      <c r="D215" s="4" t="s">
        <v>13</v>
      </c>
      <c r="E215" s="5"/>
      <c r="F215" s="12"/>
      <c r="G215" s="7" t="n">
        <f aca="false">ROUND((E215/15)*45+F215,1)</f>
        <v>0</v>
      </c>
      <c r="H215" s="7"/>
      <c r="I215" s="7"/>
    </row>
    <row r="216" customFormat="false" ht="12.75" hidden="false" customHeight="true" outlineLevel="0" collapsed="false">
      <c r="A216" s="4" t="s">
        <v>115</v>
      </c>
      <c r="B216" s="4" t="s">
        <v>116</v>
      </c>
      <c r="C216" s="4" t="s">
        <v>12</v>
      </c>
      <c r="D216" s="4" t="s">
        <v>13</v>
      </c>
      <c r="E216" s="5"/>
      <c r="F216" s="12"/>
      <c r="G216" s="7" t="n">
        <f aca="false">ROUND((E216/15)*45+F216,1)</f>
        <v>0</v>
      </c>
      <c r="H216" s="7"/>
      <c r="I216" s="7"/>
    </row>
    <row r="217" customFormat="false" ht="12.75" hidden="false" customHeight="true" outlineLevel="0" collapsed="false">
      <c r="A217" s="4" t="s">
        <v>117</v>
      </c>
      <c r="B217" s="4" t="s">
        <v>118</v>
      </c>
      <c r="C217" s="4" t="s">
        <v>12</v>
      </c>
      <c r="D217" s="4" t="s">
        <v>13</v>
      </c>
      <c r="E217" s="5"/>
      <c r="F217" s="12"/>
      <c r="G217" s="7" t="n">
        <f aca="false">ROUND((E217/15)*45+F217,1)</f>
        <v>0</v>
      </c>
      <c r="H217" s="7"/>
      <c r="I217" s="7"/>
    </row>
    <row r="218" customFormat="false" ht="12.75" hidden="false" customHeight="true" outlineLevel="0" collapsed="false">
      <c r="A218" s="4" t="s">
        <v>119</v>
      </c>
      <c r="B218" s="4" t="s">
        <v>120</v>
      </c>
      <c r="C218" s="4" t="s">
        <v>12</v>
      </c>
      <c r="D218" s="4" t="s">
        <v>13</v>
      </c>
      <c r="E218" s="5"/>
      <c r="F218" s="12"/>
      <c r="G218" s="7" t="n">
        <f aca="false">ROUND((E218/15)*45+F218,1)</f>
        <v>0</v>
      </c>
      <c r="H218" s="7"/>
      <c r="I218" s="7"/>
    </row>
    <row r="219" customFormat="false" ht="12.75" hidden="false" customHeight="true" outlineLevel="0" collapsed="false">
      <c r="A219" s="4" t="s">
        <v>121</v>
      </c>
      <c r="B219" s="4" t="s">
        <v>122</v>
      </c>
      <c r="C219" s="4" t="s">
        <v>12</v>
      </c>
      <c r="D219" s="4" t="s">
        <v>13</v>
      </c>
      <c r="E219" s="5"/>
      <c r="F219" s="12"/>
      <c r="G219" s="7" t="n">
        <f aca="false">ROUND((E219/15)*45+F219,1)</f>
        <v>0</v>
      </c>
      <c r="H219" s="7"/>
      <c r="I219" s="7"/>
    </row>
    <row r="220" customFormat="false" ht="12.75" hidden="false" customHeight="true" outlineLevel="0" collapsed="false">
      <c r="A220" s="4" t="s">
        <v>123</v>
      </c>
      <c r="B220" s="4" t="s">
        <v>124</v>
      </c>
      <c r="C220" s="4" t="s">
        <v>12</v>
      </c>
      <c r="D220" s="4" t="s">
        <v>13</v>
      </c>
      <c r="E220" s="5"/>
      <c r="F220" s="12"/>
      <c r="G220" s="7" t="n">
        <f aca="false">ROUND((E220/15)*45+F220,1)</f>
        <v>0</v>
      </c>
      <c r="H220" s="7"/>
      <c r="I220" s="7"/>
    </row>
    <row r="221" customFormat="false" ht="12.75" hidden="false" customHeight="true" outlineLevel="0" collapsed="false">
      <c r="A221" s="4" t="s">
        <v>125</v>
      </c>
      <c r="B221" s="4" t="s">
        <v>126</v>
      </c>
      <c r="C221" s="4" t="s">
        <v>12</v>
      </c>
      <c r="D221" s="4" t="s">
        <v>13</v>
      </c>
      <c r="E221" s="5"/>
      <c r="F221" s="12"/>
      <c r="G221" s="7" t="n">
        <f aca="false">ROUND((E221/15)*45+F221,1)</f>
        <v>0</v>
      </c>
      <c r="H221" s="7"/>
      <c r="I221" s="7"/>
    </row>
    <row r="222" customFormat="false" ht="12.75" hidden="false" customHeight="true" outlineLevel="0" collapsed="false">
      <c r="A222" s="4" t="s">
        <v>127</v>
      </c>
      <c r="B222" s="4" t="s">
        <v>128</v>
      </c>
      <c r="C222" s="4" t="s">
        <v>12</v>
      </c>
      <c r="D222" s="4" t="s">
        <v>13</v>
      </c>
      <c r="E222" s="5"/>
      <c r="F222" s="12"/>
      <c r="G222" s="7" t="n">
        <f aca="false">ROUND((E222/15)*45+F222,1)</f>
        <v>0</v>
      </c>
      <c r="H222" s="7"/>
      <c r="I222" s="7"/>
    </row>
    <row r="223" customFormat="false" ht="12.75" hidden="false" customHeight="true" outlineLevel="0" collapsed="false">
      <c r="A223" s="4" t="s">
        <v>131</v>
      </c>
      <c r="B223" s="4" t="s">
        <v>132</v>
      </c>
      <c r="C223" s="4" t="s">
        <v>12</v>
      </c>
      <c r="D223" s="4" t="s">
        <v>13</v>
      </c>
      <c r="E223" s="5"/>
      <c r="F223" s="12"/>
      <c r="G223" s="7" t="n">
        <f aca="false">ROUND((E223/15)*45+F223,1)</f>
        <v>0</v>
      </c>
      <c r="H223" s="7"/>
      <c r="I223" s="7"/>
    </row>
    <row r="224" customFormat="false" ht="12.75" hidden="false" customHeight="true" outlineLevel="0" collapsed="false">
      <c r="A224" s="4" t="s">
        <v>135</v>
      </c>
      <c r="B224" s="4" t="s">
        <v>136</v>
      </c>
      <c r="C224" s="4" t="s">
        <v>12</v>
      </c>
      <c r="D224" s="4" t="s">
        <v>13</v>
      </c>
      <c r="E224" s="5"/>
      <c r="F224" s="12"/>
      <c r="G224" s="7" t="n">
        <f aca="false">ROUND((E224/15)*45+F224,1)</f>
        <v>0</v>
      </c>
      <c r="H224" s="7"/>
      <c r="I224" s="7"/>
    </row>
    <row r="225" customFormat="false" ht="12.75" hidden="false" customHeight="true" outlineLevel="0" collapsed="false">
      <c r="A225" s="4" t="s">
        <v>137</v>
      </c>
      <c r="B225" s="4" t="s">
        <v>138</v>
      </c>
      <c r="C225" s="4" t="s">
        <v>12</v>
      </c>
      <c r="D225" s="4" t="s">
        <v>13</v>
      </c>
      <c r="E225" s="5"/>
      <c r="F225" s="12"/>
      <c r="G225" s="7" t="n">
        <f aca="false">ROUND((E225/15)*45+F225,1)</f>
        <v>0</v>
      </c>
      <c r="H225" s="7"/>
      <c r="I225" s="7"/>
    </row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1048576" customFormat="false" ht="12.8" hidden="false" customHeight="true" outlineLevel="0" collapsed="false"/>
  </sheetData>
  <conditionalFormatting sqref="F71:F120 F125:F130 F133:F136 F139:F173 F180:F181 F184:F187 F197:F224 F189:F195">
    <cfRule type="expression" priority="2" aboveAverage="0" equalAverage="0" bottom="0" percent="0" rank="0" text="" dxfId="11">
      <formula>LEN(TRIM(F71))=0</formula>
    </cfRule>
  </conditionalFormatting>
  <conditionalFormatting sqref="F71:F120 F125:F130 F133:F136 F139:F173 F180:F181 F184:F187 F197:F224 F189:F195">
    <cfRule type="cellIs" priority="3" operator="lessThan" aboveAverage="0" equalAverage="0" bottom="0" percent="0" rank="0" text="" dxfId="12">
      <formula>27.5</formula>
    </cfRule>
  </conditionalFormatting>
  <conditionalFormatting sqref="F71:F120 F125:F130 F133:F136 F139:F173 F180:F181 F184:F187 F197:F224 F189:F195">
    <cfRule type="cellIs" priority="4" operator="greaterThanOrEqual" aboveAverage="0" equalAverage="0" bottom="0" percent="0" rank="0" text="" dxfId="13">
      <formula>27.5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55" colorId="64" zoomScale="150" zoomScaleNormal="150" zoomScalePageLayoutView="100" workbookViewId="0">
      <selection pane="topLeft" activeCell="A70" activeCellId="0" sqref="A70"/>
    </sheetView>
  </sheetViews>
  <sheetFormatPr defaultColWidth="12.73046875" defaultRowHeight="15" zeroHeight="false" outlineLevelRow="0" outlineLevelCol="0"/>
  <cols>
    <col collapsed="false" customWidth="true" hidden="false" outlineLevel="0" max="1" min="1" style="0" width="11.25"/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/>
      <c r="H2" s="2"/>
      <c r="I2" s="2"/>
    </row>
    <row r="3" customFormat="false" ht="12.75" hidden="false" customHeight="true" outlineLevel="0" collapsed="false">
      <c r="A3" s="11" t="s">
        <v>157</v>
      </c>
      <c r="B3" s="11" t="s">
        <v>158</v>
      </c>
      <c r="C3" s="11" t="s">
        <v>70</v>
      </c>
      <c r="D3" s="11" t="s">
        <v>13</v>
      </c>
      <c r="E3" s="5" t="n">
        <v>13.5</v>
      </c>
      <c r="F3" s="6" t="n">
        <v>24.6</v>
      </c>
      <c r="G3" s="7" t="n">
        <f aca="false">ROUND((E3/20)*50+F3,1)</f>
        <v>58.4</v>
      </c>
      <c r="H3" s="7" t="n">
        <f aca="false">ROUND(100*G3/96.25,0)</f>
        <v>61</v>
      </c>
      <c r="I3" s="8" t="n">
        <f aca="false">TRUNC((H3-1)/10,0)+1</f>
        <v>7</v>
      </c>
    </row>
    <row r="4" customFormat="false" ht="12.75" hidden="false" customHeight="true" outlineLevel="0" collapsed="false">
      <c r="A4" s="11" t="s">
        <v>159</v>
      </c>
      <c r="B4" s="11" t="s">
        <v>160</v>
      </c>
      <c r="C4" s="11" t="s">
        <v>70</v>
      </c>
      <c r="D4" s="11" t="s">
        <v>13</v>
      </c>
      <c r="E4" s="5" t="n">
        <v>9</v>
      </c>
      <c r="F4" s="6" t="n">
        <v>31.9</v>
      </c>
      <c r="G4" s="7" t="n">
        <f aca="false">ROUND((E4/20)*50+F4,1)</f>
        <v>54.4</v>
      </c>
      <c r="H4" s="7" t="n">
        <f aca="false">ROUND(100*G4/96.25,0)</f>
        <v>57</v>
      </c>
      <c r="I4" s="8" t="n">
        <f aca="false">TRUNC((H4-1)/10,0)+1</f>
        <v>6</v>
      </c>
    </row>
    <row r="5" customFormat="false" ht="12.75" hidden="false" customHeight="true" outlineLevel="0" collapsed="false">
      <c r="A5" s="11" t="s">
        <v>161</v>
      </c>
      <c r="B5" s="11" t="s">
        <v>162</v>
      </c>
      <c r="C5" s="11" t="s">
        <v>70</v>
      </c>
      <c r="D5" s="11" t="s">
        <v>13</v>
      </c>
      <c r="E5" s="5" t="n">
        <v>7.5</v>
      </c>
      <c r="F5" s="6" t="n">
        <v>31</v>
      </c>
      <c r="G5" s="7" t="n">
        <f aca="false">ROUND((E5/20)*50+F5,1)</f>
        <v>49.8</v>
      </c>
      <c r="H5" s="7" t="n">
        <f aca="false">ROUND(100*G5/96.25,0)</f>
        <v>52</v>
      </c>
      <c r="I5" s="8" t="n">
        <f aca="false">TRUNC((H5-1)/10,0)+1</f>
        <v>6</v>
      </c>
    </row>
    <row r="6" customFormat="false" ht="12.75" hidden="false" customHeight="true" outlineLevel="0" collapsed="false">
      <c r="A6" s="11" t="s">
        <v>163</v>
      </c>
      <c r="B6" s="11" t="s">
        <v>164</v>
      </c>
      <c r="C6" s="11" t="s">
        <v>70</v>
      </c>
      <c r="D6" s="11" t="s">
        <v>13</v>
      </c>
      <c r="E6" s="5"/>
      <c r="F6" s="6" t="n">
        <v>34.4</v>
      </c>
      <c r="G6" s="7" t="n">
        <f aca="false">ROUND((E6/20)*50+F6,1)</f>
        <v>34.4</v>
      </c>
      <c r="H6" s="7" t="n">
        <f aca="false">ROUND(100*G6/96.25,0)</f>
        <v>36</v>
      </c>
    </row>
    <row r="7" customFormat="false" ht="12.75" hidden="false" customHeight="true" outlineLevel="0" collapsed="false">
      <c r="A7" s="11" t="s">
        <v>165</v>
      </c>
      <c r="B7" s="11" t="s">
        <v>166</v>
      </c>
      <c r="C7" s="11" t="s">
        <v>70</v>
      </c>
      <c r="D7" s="11" t="s">
        <v>13</v>
      </c>
      <c r="E7" s="5"/>
      <c r="F7" s="6" t="n">
        <v>26.6</v>
      </c>
      <c r="G7" s="7" t="n">
        <f aca="false">ROUND((E7/20)*50+F7,1)</f>
        <v>26.6</v>
      </c>
      <c r="H7" s="7" t="n">
        <f aca="false">ROUND(100*G7/96.25,0)</f>
        <v>28</v>
      </c>
    </row>
    <row r="8" customFormat="false" ht="12.75" hidden="false" customHeight="true" outlineLevel="0" collapsed="false">
      <c r="A8" s="11" t="s">
        <v>167</v>
      </c>
      <c r="B8" s="11" t="s">
        <v>168</v>
      </c>
      <c r="C8" s="11" t="s">
        <v>70</v>
      </c>
      <c r="D8" s="11" t="s">
        <v>13</v>
      </c>
      <c r="E8" s="10" t="n">
        <v>6</v>
      </c>
      <c r="F8" s="10" t="n">
        <v>6.8</v>
      </c>
      <c r="G8" s="7" t="n">
        <f aca="false">ROUND((E8/20)*50+F8,1)</f>
        <v>21.8</v>
      </c>
      <c r="H8" s="7" t="n">
        <f aca="false">ROUND(100*G8/96.25,0)</f>
        <v>23</v>
      </c>
    </row>
    <row r="9" customFormat="false" ht="12.75" hidden="false" customHeight="true" outlineLevel="0" collapsed="false">
      <c r="A9" s="11" t="s">
        <v>169</v>
      </c>
      <c r="B9" s="11" t="s">
        <v>170</v>
      </c>
      <c r="C9" s="11" t="s">
        <v>70</v>
      </c>
      <c r="D9" s="11" t="s">
        <v>13</v>
      </c>
      <c r="E9" s="5"/>
      <c r="F9" s="6"/>
      <c r="G9" s="7" t="n">
        <f aca="false">ROUND((E9/20)*50+F9,1)</f>
        <v>0</v>
      </c>
      <c r="H9" s="7" t="n">
        <f aca="false">ROUND(100*G9/96.25,0)</f>
        <v>0</v>
      </c>
    </row>
    <row r="10" customFormat="false" ht="12.75" hidden="false" customHeight="true" outlineLevel="0" collapsed="false">
      <c r="A10" s="11" t="s">
        <v>171</v>
      </c>
      <c r="B10" s="11" t="s">
        <v>172</v>
      </c>
      <c r="C10" s="11" t="s">
        <v>70</v>
      </c>
      <c r="D10" s="11" t="s">
        <v>13</v>
      </c>
      <c r="E10" s="5"/>
      <c r="F10" s="6"/>
      <c r="G10" s="7" t="n">
        <f aca="false">ROUND((E10/20)*50+F10,1)</f>
        <v>0</v>
      </c>
      <c r="H10" s="7" t="n">
        <f aca="false">ROUND(100*G10/96.25,0)</f>
        <v>0</v>
      </c>
    </row>
    <row r="11" customFormat="false" ht="12.75" hidden="false" customHeight="true" outlineLevel="0" collapsed="false">
      <c r="A11" s="11" t="s">
        <v>173</v>
      </c>
      <c r="B11" s="11" t="s">
        <v>174</v>
      </c>
      <c r="C11" s="11" t="s">
        <v>70</v>
      </c>
      <c r="D11" s="11" t="s">
        <v>13</v>
      </c>
      <c r="E11" s="5"/>
      <c r="F11" s="6"/>
      <c r="G11" s="7" t="n">
        <f aca="false">ROUND((E11/20)*50+F11,1)</f>
        <v>0</v>
      </c>
      <c r="H11" s="7" t="n">
        <f aca="false">ROUND(100*G11/96.25,0)</f>
        <v>0</v>
      </c>
    </row>
    <row r="12" customFormat="false" ht="12.75" hidden="false" customHeight="true" outlineLevel="0" collapsed="false">
      <c r="A12" s="11" t="s">
        <v>175</v>
      </c>
      <c r="B12" s="11" t="s">
        <v>176</v>
      </c>
      <c r="C12" s="11" t="s">
        <v>70</v>
      </c>
      <c r="D12" s="11" t="s">
        <v>13</v>
      </c>
      <c r="E12" s="5"/>
      <c r="F12" s="6"/>
      <c r="G12" s="7" t="n">
        <f aca="false">ROUND((E12/20)*50+F12,1)</f>
        <v>0</v>
      </c>
      <c r="H12" s="7" t="n">
        <f aca="false">ROUND(100*G12/96.25,0)</f>
        <v>0</v>
      </c>
    </row>
    <row r="13" customFormat="false" ht="12.75" hidden="false" customHeight="true" outlineLevel="0" collapsed="false">
      <c r="A13" s="11" t="s">
        <v>177</v>
      </c>
      <c r="B13" s="11" t="s">
        <v>178</v>
      </c>
      <c r="C13" s="11" t="s">
        <v>70</v>
      </c>
      <c r="D13" s="11" t="s">
        <v>13</v>
      </c>
      <c r="E13" s="5"/>
      <c r="F13" s="6"/>
      <c r="G13" s="7" t="n">
        <f aca="false">ROUND((E13/20)*50+F13,1)</f>
        <v>0</v>
      </c>
      <c r="H13" s="7" t="n">
        <f aca="false">ROUND(100*G13/96.25,0)</f>
        <v>0</v>
      </c>
    </row>
    <row r="14" customFormat="false" ht="12.75" hidden="false" customHeight="true" outlineLevel="0" collapsed="false">
      <c r="A14" s="11" t="s">
        <v>179</v>
      </c>
      <c r="B14" s="11" t="s">
        <v>180</v>
      </c>
      <c r="C14" s="11" t="s">
        <v>70</v>
      </c>
      <c r="D14" s="11" t="s">
        <v>13</v>
      </c>
      <c r="E14" s="5"/>
      <c r="F14" s="6"/>
      <c r="G14" s="7" t="n">
        <f aca="false">ROUND((E14/20)*50+F14,1)</f>
        <v>0</v>
      </c>
      <c r="H14" s="7" t="n">
        <f aca="false">ROUND(100*G14/96.25,0)</f>
        <v>0</v>
      </c>
    </row>
    <row r="15" customFormat="false" ht="12.75" hidden="false" customHeight="true" outlineLevel="0" collapsed="false">
      <c r="A15" s="11" t="s">
        <v>181</v>
      </c>
      <c r="B15" s="11" t="s">
        <v>182</v>
      </c>
      <c r="C15" s="11" t="s">
        <v>70</v>
      </c>
      <c r="D15" s="11" t="s">
        <v>13</v>
      </c>
      <c r="E15" s="5"/>
      <c r="F15" s="6"/>
      <c r="G15" s="7" t="n">
        <f aca="false">ROUND((E15/20)*50+F15,1)</f>
        <v>0</v>
      </c>
      <c r="H15" s="7" t="n">
        <f aca="false">ROUND(100*G15/96.25,0)</f>
        <v>0</v>
      </c>
    </row>
    <row r="16" customFormat="false" ht="12.75" hidden="false" customHeight="true" outlineLevel="0" collapsed="false">
      <c r="A16" s="11" t="s">
        <v>183</v>
      </c>
      <c r="B16" s="11" t="s">
        <v>184</v>
      </c>
      <c r="C16" s="11" t="s">
        <v>70</v>
      </c>
      <c r="D16" s="11" t="s">
        <v>13</v>
      </c>
      <c r="E16" s="5"/>
      <c r="F16" s="6"/>
      <c r="G16" s="7" t="n">
        <f aca="false">ROUND((E16/20)*50+F16,1)</f>
        <v>0</v>
      </c>
      <c r="H16" s="7" t="n">
        <f aca="false">ROUND(100*G16/96.25,0)</f>
        <v>0</v>
      </c>
    </row>
    <row r="17" customFormat="false" ht="12.75" hidden="false" customHeight="true" outlineLevel="0" collapsed="false">
      <c r="A17" s="11" t="s">
        <v>185</v>
      </c>
      <c r="B17" s="11" t="s">
        <v>186</v>
      </c>
      <c r="C17" s="11" t="s">
        <v>70</v>
      </c>
      <c r="D17" s="11" t="s">
        <v>13</v>
      </c>
      <c r="E17" s="5"/>
      <c r="F17" s="6"/>
      <c r="G17" s="7" t="n">
        <f aca="false">ROUND((E17/20)*50+F17,1)</f>
        <v>0</v>
      </c>
      <c r="H17" s="7" t="n">
        <f aca="false">ROUND(100*G17/96.25,0)</f>
        <v>0</v>
      </c>
    </row>
    <row r="18" customFormat="false" ht="12.75" hidden="false" customHeight="true" outlineLevel="0" collapsed="false">
      <c r="A18" s="11" t="s">
        <v>187</v>
      </c>
      <c r="B18" s="11" t="s">
        <v>188</v>
      </c>
      <c r="C18" s="11" t="s">
        <v>70</v>
      </c>
      <c r="D18" s="11" t="s">
        <v>13</v>
      </c>
      <c r="E18" s="5"/>
      <c r="F18" s="6"/>
      <c r="G18" s="7" t="n">
        <f aca="false">ROUND((E18/20)*50+F18,1)</f>
        <v>0</v>
      </c>
      <c r="H18" s="7" t="n">
        <f aca="false">ROUND(100*G18/96.25,0)</f>
        <v>0</v>
      </c>
    </row>
    <row r="19" customFormat="false" ht="12.75" hidden="false" customHeight="true" outlineLevel="0" collapsed="false">
      <c r="A19" s="11" t="s">
        <v>155</v>
      </c>
      <c r="B19" s="11" t="s">
        <v>156</v>
      </c>
      <c r="C19" s="11" t="s">
        <v>70</v>
      </c>
      <c r="D19" s="11" t="s">
        <v>13</v>
      </c>
      <c r="E19" s="5"/>
      <c r="F19" s="6"/>
      <c r="G19" s="7" t="n">
        <f aca="false">ROUND((E19/20)*50+F19,1)</f>
        <v>0</v>
      </c>
      <c r="H19" s="7" t="n">
        <f aca="false">ROUND(100*G19/96.25,0)</f>
        <v>0</v>
      </c>
    </row>
    <row r="20" customFormat="false" ht="12.75" hidden="false" customHeight="true" outlineLevel="0" collapsed="false">
      <c r="A20" s="11" t="s">
        <v>189</v>
      </c>
      <c r="B20" s="11" t="s">
        <v>190</v>
      </c>
      <c r="C20" s="11" t="s">
        <v>70</v>
      </c>
      <c r="D20" s="11" t="s">
        <v>13</v>
      </c>
      <c r="E20" s="5"/>
      <c r="F20" s="6"/>
      <c r="G20" s="7" t="n">
        <f aca="false">ROUND((E20/20)*50+F20,1)</f>
        <v>0</v>
      </c>
      <c r="H20" s="7" t="n">
        <f aca="false">ROUND(100*G20/96.25,0)</f>
        <v>0</v>
      </c>
    </row>
    <row r="21" customFormat="false" ht="12.75" hidden="false" customHeight="true" outlineLevel="0" collapsed="false">
      <c r="A21" s="11" t="s">
        <v>191</v>
      </c>
      <c r="B21" s="11" t="s">
        <v>192</v>
      </c>
      <c r="C21" s="11" t="s">
        <v>70</v>
      </c>
      <c r="D21" s="11" t="s">
        <v>13</v>
      </c>
      <c r="E21" s="5"/>
      <c r="F21" s="6"/>
      <c r="G21" s="7" t="n">
        <f aca="false">ROUND((E21/20)*50+F21,1)</f>
        <v>0</v>
      </c>
      <c r="H21" s="7" t="n">
        <f aca="false">ROUND(100*G21/96.25,0)</f>
        <v>0</v>
      </c>
    </row>
    <row r="22" customFormat="false" ht="12.75" hidden="false" customHeight="true" outlineLevel="0" collapsed="false">
      <c r="A22" s="11" t="s">
        <v>193</v>
      </c>
      <c r="B22" s="11" t="s">
        <v>194</v>
      </c>
      <c r="C22" s="11" t="s">
        <v>70</v>
      </c>
      <c r="D22" s="11" t="s">
        <v>13</v>
      </c>
      <c r="E22" s="5"/>
      <c r="F22" s="6"/>
      <c r="G22" s="7" t="n">
        <f aca="false">ROUND((E22/20)*50+F22,1)</f>
        <v>0</v>
      </c>
      <c r="H22" s="7" t="n">
        <f aca="false">ROUND(100*G22/96.25,0)</f>
        <v>0</v>
      </c>
    </row>
    <row r="23" customFormat="false" ht="12.75" hidden="false" customHeight="true" outlineLevel="0" collapsed="false">
      <c r="H23" s="1"/>
    </row>
    <row r="24" customFormat="false" ht="12.75" hidden="false" customHeight="true" outlineLevel="0" collapsed="false"/>
    <row r="25" customFormat="false" ht="12.75" hidden="false" customHeight="true" outlineLevel="0" collapsed="false">
      <c r="A25" s="1" t="s">
        <v>141</v>
      </c>
      <c r="B25" s="1" t="s">
        <v>142</v>
      </c>
    </row>
    <row r="26" customFormat="false" ht="12.75" hidden="false" customHeight="true" outlineLevel="0" collapsed="false">
      <c r="A26" s="2" t="s">
        <v>2</v>
      </c>
      <c r="B26" s="2" t="s">
        <v>3</v>
      </c>
      <c r="C26" s="2" t="s">
        <v>4</v>
      </c>
      <c r="D26" s="2"/>
      <c r="E26" s="2" t="s">
        <v>5</v>
      </c>
      <c r="F26" s="2" t="s">
        <v>6</v>
      </c>
      <c r="G26" s="2"/>
      <c r="H26" s="2"/>
      <c r="I26" s="2"/>
    </row>
    <row r="27" customFormat="false" ht="12.75" hidden="false" customHeight="true" outlineLevel="0" collapsed="false">
      <c r="A27" s="11" t="s">
        <v>165</v>
      </c>
      <c r="B27" s="11" t="s">
        <v>166</v>
      </c>
      <c r="C27" s="11" t="s">
        <v>70</v>
      </c>
      <c r="D27" s="11" t="s">
        <v>13</v>
      </c>
      <c r="E27" s="5" t="n">
        <v>7</v>
      </c>
      <c r="F27" s="6" t="n">
        <v>48.1</v>
      </c>
      <c r="G27" s="7" t="n">
        <f aca="false">ROUND((E27/20)*50+F27,1)</f>
        <v>65.6</v>
      </c>
      <c r="H27" s="7" t="n">
        <f aca="false">ROUND(100*G27/96.25,0)</f>
        <v>68</v>
      </c>
      <c r="I27" s="8" t="n">
        <f aca="false">TRUNC((H27-1)/10,0)+1</f>
        <v>7</v>
      </c>
    </row>
    <row r="28" customFormat="false" ht="12.75" hidden="false" customHeight="true" outlineLevel="0" collapsed="false">
      <c r="A28" s="11" t="s">
        <v>167</v>
      </c>
      <c r="B28" s="11" t="s">
        <v>168</v>
      </c>
      <c r="C28" s="11" t="s">
        <v>70</v>
      </c>
      <c r="D28" s="11" t="s">
        <v>13</v>
      </c>
      <c r="E28" s="5" t="n">
        <v>9.5</v>
      </c>
      <c r="F28" s="6" t="n">
        <v>32</v>
      </c>
      <c r="G28" s="7" t="n">
        <f aca="false">ROUND((E28/20)*50+F28,1)</f>
        <v>55.8</v>
      </c>
      <c r="H28" s="7" t="n">
        <f aca="false">ROUND(100*G28/96.25,0)</f>
        <v>58</v>
      </c>
      <c r="I28" s="8" t="n">
        <f aca="false">TRUNC((H28-1)/10,0)+1</f>
        <v>6</v>
      </c>
    </row>
    <row r="29" customFormat="false" ht="12.75" hidden="false" customHeight="true" outlineLevel="0" collapsed="false">
      <c r="A29" s="11" t="s">
        <v>163</v>
      </c>
      <c r="B29" s="11" t="s">
        <v>164</v>
      </c>
      <c r="C29" s="11" t="s">
        <v>70</v>
      </c>
      <c r="D29" s="11" t="s">
        <v>13</v>
      </c>
      <c r="E29" s="5"/>
      <c r="F29" s="6"/>
      <c r="G29" s="7" t="n">
        <f aca="false">ROUND((E29/20)*50+F29,1)</f>
        <v>0</v>
      </c>
      <c r="H29" s="7" t="n">
        <f aca="false">ROUND(100*G29/96.25,0)</f>
        <v>0</v>
      </c>
    </row>
    <row r="30" customFormat="false" ht="12.75" hidden="false" customHeight="true" outlineLevel="0" collapsed="false">
      <c r="A30" s="11" t="s">
        <v>169</v>
      </c>
      <c r="B30" s="11" t="s">
        <v>170</v>
      </c>
      <c r="C30" s="11" t="s">
        <v>70</v>
      </c>
      <c r="D30" s="11" t="s">
        <v>13</v>
      </c>
      <c r="E30" s="5"/>
      <c r="F30" s="6"/>
      <c r="G30" s="7" t="n">
        <f aca="false">ROUND((E30/20)*50+F30,1)</f>
        <v>0</v>
      </c>
      <c r="H30" s="7" t="n">
        <f aca="false">ROUND(100*G30/96.25,0)</f>
        <v>0</v>
      </c>
    </row>
    <row r="31" customFormat="false" ht="12.75" hidden="false" customHeight="true" outlineLevel="0" collapsed="false">
      <c r="A31" s="11" t="s">
        <v>171</v>
      </c>
      <c r="B31" s="11" t="s">
        <v>172</v>
      </c>
      <c r="C31" s="11" t="s">
        <v>70</v>
      </c>
      <c r="D31" s="11" t="s">
        <v>13</v>
      </c>
      <c r="E31" s="5"/>
      <c r="F31" s="6"/>
      <c r="G31" s="7" t="n">
        <f aca="false">ROUND((E31/20)*50+F31,1)</f>
        <v>0</v>
      </c>
      <c r="H31" s="7" t="n">
        <f aca="false">ROUND(100*G31/96.25,0)</f>
        <v>0</v>
      </c>
    </row>
    <row r="32" customFormat="false" ht="12.75" hidden="false" customHeight="true" outlineLevel="0" collapsed="false">
      <c r="A32" s="11" t="s">
        <v>173</v>
      </c>
      <c r="B32" s="11" t="s">
        <v>174</v>
      </c>
      <c r="C32" s="11" t="s">
        <v>70</v>
      </c>
      <c r="D32" s="11" t="s">
        <v>13</v>
      </c>
      <c r="E32" s="5"/>
      <c r="F32" s="6"/>
      <c r="G32" s="7" t="n">
        <f aca="false">ROUND((E32/20)*50+F32,1)</f>
        <v>0</v>
      </c>
      <c r="H32" s="7" t="n">
        <f aca="false">ROUND(100*G32/96.25,0)</f>
        <v>0</v>
      </c>
    </row>
    <row r="33" customFormat="false" ht="12.75" hidden="false" customHeight="true" outlineLevel="0" collapsed="false">
      <c r="A33" s="11" t="s">
        <v>175</v>
      </c>
      <c r="B33" s="11" t="s">
        <v>176</v>
      </c>
      <c r="C33" s="11" t="s">
        <v>70</v>
      </c>
      <c r="D33" s="11" t="s">
        <v>13</v>
      </c>
      <c r="E33" s="5"/>
      <c r="F33" s="6"/>
      <c r="G33" s="7" t="n">
        <f aca="false">ROUND((E33/20)*50+F33,1)</f>
        <v>0</v>
      </c>
      <c r="H33" s="7" t="n">
        <f aca="false">ROUND(100*G33/96.25,0)</f>
        <v>0</v>
      </c>
    </row>
    <row r="34" customFormat="false" ht="12.75" hidden="false" customHeight="true" outlineLevel="0" collapsed="false">
      <c r="A34" s="11" t="s">
        <v>177</v>
      </c>
      <c r="B34" s="11" t="s">
        <v>178</v>
      </c>
      <c r="C34" s="11" t="s">
        <v>70</v>
      </c>
      <c r="D34" s="11" t="s">
        <v>13</v>
      </c>
      <c r="E34" s="5"/>
      <c r="F34" s="6"/>
      <c r="G34" s="7" t="n">
        <f aca="false">ROUND((E34/20)*50+F34,1)</f>
        <v>0</v>
      </c>
      <c r="H34" s="7" t="n">
        <f aca="false">ROUND(100*G34/96.25,0)</f>
        <v>0</v>
      </c>
    </row>
    <row r="35" customFormat="false" ht="12.75" hidden="false" customHeight="true" outlineLevel="0" collapsed="false">
      <c r="A35" s="11" t="s">
        <v>179</v>
      </c>
      <c r="B35" s="11" t="s">
        <v>180</v>
      </c>
      <c r="C35" s="11" t="s">
        <v>70</v>
      </c>
      <c r="D35" s="11" t="s">
        <v>13</v>
      </c>
      <c r="E35" s="5"/>
      <c r="F35" s="6"/>
      <c r="G35" s="7" t="n">
        <f aca="false">ROUND((E35/20)*50+F35,1)</f>
        <v>0</v>
      </c>
      <c r="H35" s="7" t="n">
        <f aca="false">ROUND(100*G35/96.25,0)</f>
        <v>0</v>
      </c>
    </row>
    <row r="36" customFormat="false" ht="12.75" hidden="false" customHeight="true" outlineLevel="0" collapsed="false">
      <c r="A36" s="11" t="s">
        <v>181</v>
      </c>
      <c r="B36" s="11" t="s">
        <v>182</v>
      </c>
      <c r="C36" s="11" t="s">
        <v>70</v>
      </c>
      <c r="D36" s="11" t="s">
        <v>13</v>
      </c>
      <c r="E36" s="5"/>
      <c r="F36" s="6"/>
      <c r="G36" s="7" t="n">
        <f aca="false">ROUND((E36/20)*50+F36,1)</f>
        <v>0</v>
      </c>
      <c r="H36" s="7" t="n">
        <f aca="false">ROUND(100*G36/96.25,0)</f>
        <v>0</v>
      </c>
    </row>
    <row r="37" customFormat="false" ht="12.75" hidden="false" customHeight="true" outlineLevel="0" collapsed="false">
      <c r="A37" s="11" t="s">
        <v>183</v>
      </c>
      <c r="B37" s="11" t="s">
        <v>184</v>
      </c>
      <c r="C37" s="11" t="s">
        <v>70</v>
      </c>
      <c r="D37" s="11" t="s">
        <v>13</v>
      </c>
      <c r="E37" s="5"/>
      <c r="F37" s="6"/>
      <c r="G37" s="7" t="n">
        <f aca="false">ROUND((E37/20)*50+F37,1)</f>
        <v>0</v>
      </c>
      <c r="H37" s="7" t="n">
        <f aca="false">ROUND(100*G37/96.25,0)</f>
        <v>0</v>
      </c>
    </row>
    <row r="38" customFormat="false" ht="12.75" hidden="false" customHeight="true" outlineLevel="0" collapsed="false">
      <c r="A38" s="11" t="s">
        <v>185</v>
      </c>
      <c r="B38" s="11" t="s">
        <v>186</v>
      </c>
      <c r="C38" s="11" t="s">
        <v>70</v>
      </c>
      <c r="D38" s="11" t="s">
        <v>13</v>
      </c>
      <c r="E38" s="5"/>
      <c r="F38" s="6"/>
      <c r="G38" s="7" t="n">
        <f aca="false">ROUND((E38/20)*50+F38,1)</f>
        <v>0</v>
      </c>
      <c r="H38" s="7" t="n">
        <f aca="false">ROUND(100*G38/96.25,0)</f>
        <v>0</v>
      </c>
    </row>
    <row r="39" customFormat="false" ht="12.75" hidden="false" customHeight="true" outlineLevel="0" collapsed="false">
      <c r="A39" s="11" t="s">
        <v>187</v>
      </c>
      <c r="B39" s="11" t="s">
        <v>188</v>
      </c>
      <c r="C39" s="11" t="s">
        <v>70</v>
      </c>
      <c r="D39" s="11" t="s">
        <v>13</v>
      </c>
      <c r="E39" s="5"/>
      <c r="F39" s="6"/>
      <c r="G39" s="7" t="n">
        <f aca="false">ROUND((E39/20)*50+F39,1)</f>
        <v>0</v>
      </c>
      <c r="H39" s="7" t="n">
        <f aca="false">ROUND(100*G39/96.25,0)</f>
        <v>0</v>
      </c>
    </row>
    <row r="40" customFormat="false" ht="12.75" hidden="false" customHeight="true" outlineLevel="0" collapsed="false">
      <c r="A40" s="11" t="s">
        <v>155</v>
      </c>
      <c r="B40" s="11" t="s">
        <v>156</v>
      </c>
      <c r="C40" s="11" t="s">
        <v>70</v>
      </c>
      <c r="D40" s="11" t="s">
        <v>13</v>
      </c>
      <c r="E40" s="5"/>
      <c r="F40" s="6"/>
      <c r="G40" s="7" t="n">
        <f aca="false">ROUND((E40/20)*50+F40,1)</f>
        <v>0</v>
      </c>
      <c r="H40" s="7" t="n">
        <f aca="false">ROUND(100*G40/96.25,0)</f>
        <v>0</v>
      </c>
    </row>
    <row r="41" customFormat="false" ht="12.75" hidden="false" customHeight="true" outlineLevel="0" collapsed="false">
      <c r="A41" s="11" t="s">
        <v>189</v>
      </c>
      <c r="B41" s="11" t="s">
        <v>190</v>
      </c>
      <c r="C41" s="11" t="s">
        <v>70</v>
      </c>
      <c r="D41" s="11" t="s">
        <v>13</v>
      </c>
      <c r="E41" s="5"/>
      <c r="F41" s="6"/>
      <c r="G41" s="7" t="n">
        <f aca="false">ROUND((E41/20)*50+F41,1)</f>
        <v>0</v>
      </c>
      <c r="H41" s="7" t="n">
        <f aca="false">ROUND(100*G41/96.25,0)</f>
        <v>0</v>
      </c>
    </row>
    <row r="42" customFormat="false" ht="12.75" hidden="false" customHeight="true" outlineLevel="0" collapsed="false">
      <c r="A42" s="11" t="s">
        <v>191</v>
      </c>
      <c r="B42" s="11" t="s">
        <v>192</v>
      </c>
      <c r="C42" s="11" t="s">
        <v>70</v>
      </c>
      <c r="D42" s="11" t="s">
        <v>13</v>
      </c>
      <c r="E42" s="5"/>
      <c r="F42" s="6"/>
      <c r="G42" s="7" t="n">
        <f aca="false">ROUND((E42/20)*50+F42,1)</f>
        <v>0</v>
      </c>
      <c r="H42" s="7" t="n">
        <f aca="false">ROUND(100*G42/96.25,0)</f>
        <v>0</v>
      </c>
    </row>
    <row r="43" customFormat="false" ht="12.75" hidden="false" customHeight="true" outlineLevel="0" collapsed="false">
      <c r="A43" s="11" t="s">
        <v>193</v>
      </c>
      <c r="B43" s="11" t="s">
        <v>194</v>
      </c>
      <c r="C43" s="11" t="s">
        <v>70</v>
      </c>
      <c r="D43" s="11" t="s">
        <v>13</v>
      </c>
      <c r="E43" s="5"/>
      <c r="F43" s="6"/>
      <c r="G43" s="7" t="n">
        <f aca="false">ROUND((E43/20)*50+F43,1)</f>
        <v>0</v>
      </c>
      <c r="H43" s="7" t="n">
        <f aca="false">ROUND(100*G43/96.25,0)</f>
        <v>0</v>
      </c>
    </row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>
      <c r="A46" s="1" t="s">
        <v>144</v>
      </c>
      <c r="B46" s="1" t="s">
        <v>145</v>
      </c>
    </row>
    <row r="47" customFormat="false" ht="12.75" hidden="false" customHeight="true" outlineLevel="0" collapsed="false">
      <c r="A47" s="2" t="s">
        <v>2</v>
      </c>
      <c r="B47" s="2" t="s">
        <v>3</v>
      </c>
      <c r="C47" s="2" t="s">
        <v>4</v>
      </c>
      <c r="D47" s="2"/>
      <c r="E47" s="2" t="s">
        <v>5</v>
      </c>
      <c r="F47" s="2" t="s">
        <v>6</v>
      </c>
      <c r="G47" s="2"/>
      <c r="H47" s="2"/>
      <c r="I47" s="2"/>
    </row>
    <row r="48" customFormat="false" ht="12.75" hidden="false" customHeight="true" outlineLevel="0" collapsed="false">
      <c r="A48" s="11" t="s">
        <v>163</v>
      </c>
      <c r="B48" s="11" t="s">
        <v>164</v>
      </c>
      <c r="C48" s="11" t="s">
        <v>70</v>
      </c>
      <c r="D48" s="11" t="s">
        <v>13</v>
      </c>
      <c r="E48" s="5" t="n">
        <v>10</v>
      </c>
      <c r="F48" s="14" t="n">
        <v>34.4</v>
      </c>
      <c r="G48" s="7" t="n">
        <f aca="false">ROUND((E48/20)*50+F48,1)</f>
        <v>59.4</v>
      </c>
      <c r="H48" s="7" t="n">
        <f aca="false">ROUND(100*G48/96.25,0)</f>
        <v>62</v>
      </c>
      <c r="I48" s="8" t="n">
        <f aca="false">TRUNC((H48-1)/10,0)+1</f>
        <v>7</v>
      </c>
      <c r="J48" s="0" t="s">
        <v>143</v>
      </c>
    </row>
    <row r="49" customFormat="false" ht="12.75" hidden="false" customHeight="true" outlineLevel="0" collapsed="false">
      <c r="A49" s="11" t="s">
        <v>187</v>
      </c>
      <c r="B49" s="11" t="s">
        <v>188</v>
      </c>
      <c r="C49" s="11" t="s">
        <v>70</v>
      </c>
      <c r="D49" s="11" t="s">
        <v>13</v>
      </c>
      <c r="E49" s="2" t="n">
        <v>5</v>
      </c>
      <c r="F49" s="6" t="n">
        <v>26.6</v>
      </c>
      <c r="G49" s="7" t="n">
        <f aca="false">ROUND((E49/20)*50+F49,1)</f>
        <v>39.1</v>
      </c>
      <c r="H49" s="7" t="n">
        <f aca="false">ROUND(100*G49/96.25,0)</f>
        <v>41</v>
      </c>
    </row>
    <row r="50" customFormat="false" ht="12.75" hidden="false" customHeight="true" outlineLevel="0" collapsed="false">
      <c r="A50" s="11" t="s">
        <v>195</v>
      </c>
      <c r="B50" s="11" t="s">
        <v>196</v>
      </c>
      <c r="C50" s="11" t="s">
        <v>70</v>
      </c>
      <c r="D50" s="11" t="s">
        <v>13</v>
      </c>
      <c r="E50" s="2" t="n">
        <v>3.5</v>
      </c>
      <c r="F50" s="10" t="n">
        <v>8.2</v>
      </c>
      <c r="G50" s="7" t="n">
        <f aca="false">ROUND((E50/20)*50+F50,1)</f>
        <v>17</v>
      </c>
      <c r="H50" s="7" t="n">
        <f aca="false">ROUND(100*G50/96.25,0)</f>
        <v>18</v>
      </c>
    </row>
    <row r="51" customFormat="false" ht="12.75" hidden="false" customHeight="true" outlineLevel="0" collapsed="false">
      <c r="A51" s="11" t="s">
        <v>169</v>
      </c>
      <c r="B51" s="11" t="s">
        <v>170</v>
      </c>
      <c r="C51" s="11" t="s">
        <v>70</v>
      </c>
      <c r="D51" s="11" t="s">
        <v>13</v>
      </c>
      <c r="E51" s="5"/>
      <c r="F51" s="6"/>
      <c r="G51" s="7" t="n">
        <f aca="false">ROUND((E51/20)*50+F51,1)</f>
        <v>0</v>
      </c>
      <c r="H51" s="7" t="n">
        <f aca="false">ROUND(100*G51/96.25,0)</f>
        <v>0</v>
      </c>
    </row>
    <row r="52" customFormat="false" ht="12.75" hidden="false" customHeight="true" outlineLevel="0" collapsed="false">
      <c r="A52" s="11" t="s">
        <v>171</v>
      </c>
      <c r="B52" s="11" t="s">
        <v>172</v>
      </c>
      <c r="C52" s="11" t="s">
        <v>70</v>
      </c>
      <c r="D52" s="11" t="s">
        <v>13</v>
      </c>
      <c r="E52" s="5"/>
      <c r="F52" s="6"/>
      <c r="G52" s="7" t="n">
        <f aca="false">ROUND((E52/20)*50+F52,1)</f>
        <v>0</v>
      </c>
      <c r="H52" s="7" t="n">
        <f aca="false">ROUND(100*G52/96.25,0)</f>
        <v>0</v>
      </c>
    </row>
    <row r="53" customFormat="false" ht="12.75" hidden="false" customHeight="true" outlineLevel="0" collapsed="false">
      <c r="A53" s="11" t="s">
        <v>173</v>
      </c>
      <c r="B53" s="11" t="s">
        <v>174</v>
      </c>
      <c r="C53" s="11" t="s">
        <v>70</v>
      </c>
      <c r="D53" s="11" t="s">
        <v>13</v>
      </c>
      <c r="E53" s="5"/>
      <c r="F53" s="6"/>
      <c r="G53" s="7" t="n">
        <f aca="false">ROUND((E53/20)*50+F53,1)</f>
        <v>0</v>
      </c>
      <c r="H53" s="7" t="n">
        <f aca="false">ROUND(100*G53/96.25,0)</f>
        <v>0</v>
      </c>
    </row>
    <row r="54" customFormat="false" ht="12.75" hidden="false" customHeight="true" outlineLevel="0" collapsed="false">
      <c r="A54" s="11" t="s">
        <v>175</v>
      </c>
      <c r="B54" s="11" t="s">
        <v>176</v>
      </c>
      <c r="C54" s="11" t="s">
        <v>70</v>
      </c>
      <c r="D54" s="11" t="s">
        <v>13</v>
      </c>
      <c r="E54" s="5"/>
      <c r="F54" s="6"/>
      <c r="G54" s="7" t="n">
        <f aca="false">ROUND((E54/20)*50+F54,1)</f>
        <v>0</v>
      </c>
      <c r="H54" s="7" t="n">
        <f aca="false">ROUND(100*G54/96.25,0)</f>
        <v>0</v>
      </c>
    </row>
    <row r="55" customFormat="false" ht="12.75" hidden="false" customHeight="true" outlineLevel="0" collapsed="false">
      <c r="A55" s="11" t="s">
        <v>177</v>
      </c>
      <c r="B55" s="11" t="s">
        <v>178</v>
      </c>
      <c r="C55" s="11" t="s">
        <v>70</v>
      </c>
      <c r="D55" s="11" t="s">
        <v>13</v>
      </c>
      <c r="E55" s="5"/>
      <c r="F55" s="6"/>
      <c r="G55" s="7" t="n">
        <f aca="false">ROUND((E55/20)*50+F55,1)</f>
        <v>0</v>
      </c>
      <c r="H55" s="7" t="n">
        <f aca="false">ROUND(100*G55/96.25,0)</f>
        <v>0</v>
      </c>
    </row>
    <row r="56" customFormat="false" ht="12.75" hidden="false" customHeight="true" outlineLevel="0" collapsed="false">
      <c r="A56" s="11" t="s">
        <v>179</v>
      </c>
      <c r="B56" s="11" t="s">
        <v>180</v>
      </c>
      <c r="C56" s="11" t="s">
        <v>70</v>
      </c>
      <c r="D56" s="11" t="s">
        <v>13</v>
      </c>
      <c r="E56" s="5"/>
      <c r="F56" s="6"/>
      <c r="G56" s="7" t="n">
        <f aca="false">ROUND((E56/20)*50+F56,1)</f>
        <v>0</v>
      </c>
      <c r="H56" s="7" t="n">
        <f aca="false">ROUND(100*G56/96.25,0)</f>
        <v>0</v>
      </c>
    </row>
    <row r="57" customFormat="false" ht="12.75" hidden="false" customHeight="true" outlineLevel="0" collapsed="false">
      <c r="A57" s="11" t="s">
        <v>181</v>
      </c>
      <c r="B57" s="11" t="s">
        <v>182</v>
      </c>
      <c r="C57" s="11" t="s">
        <v>70</v>
      </c>
      <c r="D57" s="11" t="s">
        <v>13</v>
      </c>
      <c r="E57" s="5"/>
      <c r="F57" s="6"/>
      <c r="G57" s="7" t="n">
        <f aca="false">ROUND((E57/20)*50+F57,1)</f>
        <v>0</v>
      </c>
      <c r="H57" s="7" t="n">
        <f aca="false">ROUND(100*G57/96.25,0)</f>
        <v>0</v>
      </c>
    </row>
    <row r="58" customFormat="false" ht="12.75" hidden="false" customHeight="true" outlineLevel="0" collapsed="false">
      <c r="A58" s="11" t="s">
        <v>183</v>
      </c>
      <c r="B58" s="11" t="s">
        <v>184</v>
      </c>
      <c r="C58" s="11" t="s">
        <v>70</v>
      </c>
      <c r="D58" s="11" t="s">
        <v>13</v>
      </c>
      <c r="E58" s="5"/>
      <c r="F58" s="6"/>
      <c r="G58" s="7" t="n">
        <f aca="false">ROUND((E58/20)*50+F58,1)</f>
        <v>0</v>
      </c>
      <c r="H58" s="7" t="n">
        <f aca="false">ROUND(100*G58/96.25,0)</f>
        <v>0</v>
      </c>
    </row>
    <row r="59" customFormat="false" ht="12.75" hidden="false" customHeight="true" outlineLevel="0" collapsed="false">
      <c r="A59" s="11" t="s">
        <v>185</v>
      </c>
      <c r="B59" s="11" t="s">
        <v>186</v>
      </c>
      <c r="C59" s="11" t="s">
        <v>70</v>
      </c>
      <c r="D59" s="11" t="s">
        <v>13</v>
      </c>
      <c r="E59" s="5"/>
      <c r="F59" s="6"/>
      <c r="G59" s="7" t="n">
        <f aca="false">ROUND((E59/20)*50+F59,1)</f>
        <v>0</v>
      </c>
      <c r="H59" s="7" t="n">
        <f aca="false">ROUND(100*G59/96.25,0)</f>
        <v>0</v>
      </c>
    </row>
    <row r="60" customFormat="false" ht="12.75" hidden="false" customHeight="true" outlineLevel="0" collapsed="false">
      <c r="A60" s="11" t="s">
        <v>155</v>
      </c>
      <c r="B60" s="11" t="s">
        <v>156</v>
      </c>
      <c r="C60" s="11" t="s">
        <v>70</v>
      </c>
      <c r="D60" s="11" t="s">
        <v>13</v>
      </c>
      <c r="E60" s="5"/>
      <c r="F60" s="6"/>
      <c r="G60" s="7" t="n">
        <f aca="false">ROUND((E60/20)*50+F60,1)</f>
        <v>0</v>
      </c>
      <c r="H60" s="7" t="n">
        <f aca="false">ROUND(100*G60/96.25,0)</f>
        <v>0</v>
      </c>
    </row>
    <row r="61" customFormat="false" ht="12.75" hidden="false" customHeight="true" outlineLevel="0" collapsed="false">
      <c r="A61" s="11" t="s">
        <v>189</v>
      </c>
      <c r="B61" s="11" t="s">
        <v>190</v>
      </c>
      <c r="C61" s="11" t="s">
        <v>70</v>
      </c>
      <c r="D61" s="11" t="s">
        <v>13</v>
      </c>
      <c r="E61" s="5"/>
      <c r="F61" s="6"/>
      <c r="G61" s="7" t="n">
        <f aca="false">ROUND((E61/20)*50+F61,1)</f>
        <v>0</v>
      </c>
      <c r="H61" s="7" t="n">
        <f aca="false">ROUND(100*G61/96.25,0)</f>
        <v>0</v>
      </c>
    </row>
    <row r="62" customFormat="false" ht="12.75" hidden="false" customHeight="true" outlineLevel="0" collapsed="false">
      <c r="A62" s="11" t="s">
        <v>191</v>
      </c>
      <c r="B62" s="11" t="s">
        <v>192</v>
      </c>
      <c r="C62" s="11" t="s">
        <v>70</v>
      </c>
      <c r="D62" s="11" t="s">
        <v>13</v>
      </c>
      <c r="E62" s="5"/>
      <c r="F62" s="6"/>
      <c r="G62" s="7" t="n">
        <f aca="false">ROUND((E62/20)*50+F62,1)</f>
        <v>0</v>
      </c>
      <c r="H62" s="7" t="n">
        <f aca="false">ROUND(100*G62/96.25,0)</f>
        <v>0</v>
      </c>
    </row>
    <row r="63" customFormat="false" ht="12.75" hidden="false" customHeight="true" outlineLevel="0" collapsed="false">
      <c r="A63" s="11" t="s">
        <v>193</v>
      </c>
      <c r="B63" s="11" t="s">
        <v>194</v>
      </c>
      <c r="C63" s="11" t="s">
        <v>70</v>
      </c>
      <c r="D63" s="11" t="s">
        <v>13</v>
      </c>
      <c r="E63" s="5"/>
      <c r="F63" s="6"/>
      <c r="G63" s="7" t="n">
        <f aca="false">ROUND((E63/20)*50+F63,1)</f>
        <v>0</v>
      </c>
      <c r="H63" s="7" t="n">
        <f aca="false">ROUND(100*G63/96.25,0)</f>
        <v>0</v>
      </c>
    </row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>
      <c r="A66" s="1" t="s">
        <v>152</v>
      </c>
      <c r="B66" s="1" t="s">
        <v>197</v>
      </c>
      <c r="E66" s="0" t="s">
        <v>198</v>
      </c>
    </row>
    <row r="67" customFormat="false" ht="12.75" hidden="false" customHeight="true" outlineLevel="0" collapsed="false">
      <c r="A67" s="2" t="s">
        <v>2</v>
      </c>
      <c r="B67" s="2" t="s">
        <v>3</v>
      </c>
      <c r="C67" s="2" t="s">
        <v>4</v>
      </c>
      <c r="D67" s="2"/>
      <c r="E67" s="2" t="s">
        <v>5</v>
      </c>
      <c r="F67" s="2" t="s">
        <v>6</v>
      </c>
      <c r="G67" s="2"/>
      <c r="H67" s="2"/>
      <c r="I67" s="2"/>
    </row>
    <row r="68" customFormat="false" ht="12.75" hidden="false" customHeight="true" outlineLevel="0" collapsed="false">
      <c r="A68" s="11" t="s">
        <v>187</v>
      </c>
      <c r="B68" s="11" t="s">
        <v>188</v>
      </c>
      <c r="C68" s="11" t="s">
        <v>70</v>
      </c>
      <c r="D68" s="11" t="s">
        <v>13</v>
      </c>
      <c r="E68" s="5" t="n">
        <v>11</v>
      </c>
      <c r="F68" s="6" t="n">
        <v>26.6</v>
      </c>
      <c r="G68" s="12" t="n">
        <f aca="false">ROUND((E68/20)*50+F68,1)</f>
        <v>54.1</v>
      </c>
      <c r="H68" s="12" t="n">
        <f aca="false">ROUND(100*G68/96.25,0)</f>
        <v>56</v>
      </c>
      <c r="I68" s="8" t="n">
        <f aca="false">TRUNC((H68-1)/10,0)+1</f>
        <v>6</v>
      </c>
    </row>
    <row r="69" customFormat="false" ht="12.75" hidden="false" customHeight="true" outlineLevel="0" collapsed="false">
      <c r="A69" s="11" t="s">
        <v>195</v>
      </c>
      <c r="B69" s="11" t="s">
        <v>196</v>
      </c>
      <c r="C69" s="11" t="s">
        <v>70</v>
      </c>
      <c r="D69" s="11" t="s">
        <v>13</v>
      </c>
      <c r="E69" s="5"/>
      <c r="F69" s="6" t="n">
        <v>20</v>
      </c>
      <c r="G69" s="12" t="n">
        <f aca="false">ROUND((E69/20)*50+F69,1)</f>
        <v>20</v>
      </c>
      <c r="H69" s="12" t="n">
        <f aca="false">ROUND(100*G69/96.25,0)</f>
        <v>21</v>
      </c>
    </row>
    <row r="70" customFormat="false" ht="12.75" hidden="false" customHeight="true" outlineLevel="0" collapsed="false">
      <c r="A70" s="11" t="s">
        <v>169</v>
      </c>
      <c r="B70" s="11" t="s">
        <v>170</v>
      </c>
      <c r="C70" s="11" t="s">
        <v>70</v>
      </c>
      <c r="D70" s="11" t="s">
        <v>13</v>
      </c>
      <c r="E70" s="5"/>
      <c r="F70" s="6"/>
      <c r="G70" s="7" t="n">
        <f aca="false">ROUND((E70/20)*50+F70,1)</f>
        <v>0</v>
      </c>
      <c r="H70" s="7" t="n">
        <f aca="false">ROUND(100*G70/96.25,0)</f>
        <v>0</v>
      </c>
    </row>
    <row r="71" customFormat="false" ht="12.75" hidden="false" customHeight="true" outlineLevel="0" collapsed="false">
      <c r="A71" s="11" t="s">
        <v>171</v>
      </c>
      <c r="B71" s="11" t="s">
        <v>172</v>
      </c>
      <c r="C71" s="11" t="s">
        <v>70</v>
      </c>
      <c r="D71" s="11" t="s">
        <v>13</v>
      </c>
      <c r="E71" s="5"/>
      <c r="F71" s="6"/>
      <c r="G71" s="7" t="n">
        <f aca="false">ROUND((E71/20)*50+F71,1)</f>
        <v>0</v>
      </c>
      <c r="H71" s="7" t="n">
        <f aca="false">ROUND(100*G71/96.25,0)</f>
        <v>0</v>
      </c>
    </row>
    <row r="72" customFormat="false" ht="12.75" hidden="false" customHeight="true" outlineLevel="0" collapsed="false">
      <c r="A72" s="11" t="s">
        <v>173</v>
      </c>
      <c r="B72" s="11" t="s">
        <v>174</v>
      </c>
      <c r="C72" s="11" t="s">
        <v>70</v>
      </c>
      <c r="D72" s="11" t="s">
        <v>13</v>
      </c>
      <c r="E72" s="5"/>
      <c r="F72" s="6"/>
      <c r="G72" s="7" t="n">
        <f aca="false">ROUND((E72/20)*50+F72,1)</f>
        <v>0</v>
      </c>
      <c r="H72" s="7" t="n">
        <f aca="false">ROUND(100*G72/96.25,0)</f>
        <v>0</v>
      </c>
    </row>
    <row r="73" customFormat="false" ht="12.75" hidden="false" customHeight="true" outlineLevel="0" collapsed="false">
      <c r="A73" s="11" t="s">
        <v>175</v>
      </c>
      <c r="B73" s="11" t="s">
        <v>176</v>
      </c>
      <c r="C73" s="11" t="s">
        <v>70</v>
      </c>
      <c r="D73" s="11" t="s">
        <v>13</v>
      </c>
      <c r="E73" s="5"/>
      <c r="F73" s="6"/>
      <c r="G73" s="7" t="n">
        <f aca="false">ROUND((E73/20)*50+F73,1)</f>
        <v>0</v>
      </c>
      <c r="H73" s="7" t="n">
        <f aca="false">ROUND(100*G73/96.25,0)</f>
        <v>0</v>
      </c>
    </row>
    <row r="74" customFormat="false" ht="12.75" hidden="false" customHeight="true" outlineLevel="0" collapsed="false">
      <c r="A74" s="11" t="s">
        <v>177</v>
      </c>
      <c r="B74" s="11" t="s">
        <v>178</v>
      </c>
      <c r="C74" s="11" t="s">
        <v>70</v>
      </c>
      <c r="D74" s="11" t="s">
        <v>13</v>
      </c>
      <c r="E74" s="5"/>
      <c r="F74" s="6"/>
      <c r="G74" s="7" t="n">
        <f aca="false">ROUND((E74/20)*50+F74,1)</f>
        <v>0</v>
      </c>
      <c r="H74" s="7" t="n">
        <f aca="false">ROUND(100*G74/96.25,0)</f>
        <v>0</v>
      </c>
    </row>
    <row r="75" customFormat="false" ht="12.75" hidden="false" customHeight="true" outlineLevel="0" collapsed="false">
      <c r="A75" s="11" t="s">
        <v>179</v>
      </c>
      <c r="B75" s="11" t="s">
        <v>180</v>
      </c>
      <c r="C75" s="11" t="s">
        <v>70</v>
      </c>
      <c r="D75" s="11" t="s">
        <v>13</v>
      </c>
      <c r="E75" s="5"/>
      <c r="F75" s="6"/>
      <c r="G75" s="7" t="n">
        <f aca="false">ROUND((E75/20)*50+F75,1)</f>
        <v>0</v>
      </c>
      <c r="H75" s="7" t="n">
        <f aca="false">ROUND(100*G75/96.25,0)</f>
        <v>0</v>
      </c>
    </row>
    <row r="76" customFormat="false" ht="12.75" hidden="false" customHeight="true" outlineLevel="0" collapsed="false">
      <c r="A76" s="11" t="s">
        <v>181</v>
      </c>
      <c r="B76" s="11" t="s">
        <v>182</v>
      </c>
      <c r="C76" s="11" t="s">
        <v>70</v>
      </c>
      <c r="D76" s="11" t="s">
        <v>13</v>
      </c>
      <c r="E76" s="5"/>
      <c r="F76" s="6"/>
      <c r="G76" s="7" t="n">
        <f aca="false">ROUND((E76/20)*50+F76,1)</f>
        <v>0</v>
      </c>
      <c r="H76" s="7" t="n">
        <f aca="false">ROUND(100*G76/96.25,0)</f>
        <v>0</v>
      </c>
    </row>
    <row r="77" customFormat="false" ht="12.75" hidden="false" customHeight="true" outlineLevel="0" collapsed="false">
      <c r="A77" s="11" t="s">
        <v>183</v>
      </c>
      <c r="B77" s="11" t="s">
        <v>184</v>
      </c>
      <c r="C77" s="11" t="s">
        <v>70</v>
      </c>
      <c r="D77" s="11" t="s">
        <v>13</v>
      </c>
      <c r="E77" s="5"/>
      <c r="F77" s="6"/>
      <c r="G77" s="7" t="n">
        <f aca="false">ROUND((E77/20)*50+F77,1)</f>
        <v>0</v>
      </c>
      <c r="H77" s="7" t="n">
        <f aca="false">ROUND(100*G77/96.25,0)</f>
        <v>0</v>
      </c>
    </row>
    <row r="78" customFormat="false" ht="12.75" hidden="false" customHeight="true" outlineLevel="0" collapsed="false">
      <c r="A78" s="11" t="s">
        <v>185</v>
      </c>
      <c r="B78" s="11" t="s">
        <v>186</v>
      </c>
      <c r="C78" s="11" t="s">
        <v>70</v>
      </c>
      <c r="D78" s="11" t="s">
        <v>13</v>
      </c>
      <c r="E78" s="5"/>
      <c r="F78" s="6"/>
      <c r="G78" s="7" t="n">
        <f aca="false">ROUND((E78/20)*50+F78,1)</f>
        <v>0</v>
      </c>
      <c r="H78" s="7" t="n">
        <f aca="false">ROUND(100*G78/96.25,0)</f>
        <v>0</v>
      </c>
    </row>
    <row r="79" customFormat="false" ht="12.75" hidden="false" customHeight="true" outlineLevel="0" collapsed="false">
      <c r="A79" s="11" t="s">
        <v>189</v>
      </c>
      <c r="B79" s="11" t="s">
        <v>190</v>
      </c>
      <c r="C79" s="11" t="s">
        <v>70</v>
      </c>
      <c r="D79" s="11" t="s">
        <v>13</v>
      </c>
      <c r="E79" s="5"/>
      <c r="F79" s="6"/>
      <c r="G79" s="7" t="n">
        <f aca="false">ROUND((E79/20)*50+F79,1)</f>
        <v>0</v>
      </c>
      <c r="H79" s="7" t="n">
        <f aca="false">ROUND(100*G79/96.25,0)</f>
        <v>0</v>
      </c>
    </row>
    <row r="80" customFormat="false" ht="12.75" hidden="false" customHeight="true" outlineLevel="0" collapsed="false">
      <c r="A80" s="11" t="s">
        <v>191</v>
      </c>
      <c r="B80" s="11" t="s">
        <v>192</v>
      </c>
      <c r="C80" s="11" t="s">
        <v>70</v>
      </c>
      <c r="D80" s="11" t="s">
        <v>13</v>
      </c>
      <c r="E80" s="5"/>
      <c r="F80" s="6"/>
      <c r="G80" s="7" t="n">
        <f aca="false">ROUND((E80/20)*50+F80,1)</f>
        <v>0</v>
      </c>
      <c r="H80" s="7" t="n">
        <f aca="false">ROUND(100*G80/96.25,0)</f>
        <v>0</v>
      </c>
    </row>
    <row r="81" customFormat="false" ht="12.75" hidden="false" customHeight="true" outlineLevel="0" collapsed="false">
      <c r="A81" s="11" t="s">
        <v>193</v>
      </c>
      <c r="B81" s="11" t="s">
        <v>194</v>
      </c>
      <c r="C81" s="11" t="s">
        <v>70</v>
      </c>
      <c r="D81" s="11" t="s">
        <v>13</v>
      </c>
      <c r="E81" s="5"/>
      <c r="F81" s="6"/>
      <c r="G81" s="7" t="n">
        <f aca="false">ROUND((E81/20)*50+F81,1)</f>
        <v>0</v>
      </c>
      <c r="H81" s="7" t="n">
        <f aca="false">ROUND(100*G81/96.25,0)</f>
        <v>0</v>
      </c>
    </row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2025-09-29T15:30:46Z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